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firstSheet="7" activeTab="7"/>
  </bookViews>
  <sheets>
    <sheet name="PF01 收入支出决算批复表" sheetId="3" r:id="rId1"/>
    <sheet name="PF02 收入决算批复表" sheetId="4" r:id="rId2"/>
    <sheet name="PF03 支出决算批复表" sheetId="5" r:id="rId3"/>
    <sheet name="PF04 财政拨款收入支出决算批复表" sheetId="6" r:id="rId4"/>
    <sheet name="PF05 一般公共预算财政拨款收入支出决算批复表" sheetId="7" r:id="rId5"/>
    <sheet name="PF06 一般公共预算财政拨款基本支出决算批复表" sheetId="8" r:id="rId6"/>
    <sheet name="GK07 一般公共预算财政拨款“三公”经费支出决算表" sheetId="9" r:id="rId7"/>
    <sheet name="GK08政府性基金预算财政拨款收入支出决算表" sheetId="10" r:id="rId8"/>
    <sheet name="GK09国有资本经营预算财政拨款支出决算表 "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<sst xmlns="http://schemas.openxmlformats.org/spreadsheetml/2006/main" count="645" uniqueCount="393">
  <si>
    <t>附件1</t>
  </si>
  <si>
    <t>收入支出决算总表</t>
  </si>
  <si>
    <t>公开01表</t>
  </si>
  <si>
    <t>部门（单位）：辽宁省人防指挥中心</t>
  </si>
  <si>
    <t>单位：万元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</si>
  <si>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</si>
  <si>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</si>
  <si>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</si>
  <si>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</si>
  <si>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</si>
  <si>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</si>
  <si>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</si>
  <si>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</si>
  <si>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</si>
  <si>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</si>
  <si>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</si>
  <si>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</si>
  <si>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</si>
  <si>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</si>
  <si>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</si>
  <si>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</si>
  <si>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</si>
  <si>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</si>
  <si>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</si>
  <si>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</si>
  <si>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</si>
  <si>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</si>
  <si>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</si>
  <si>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</si>
  <si>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</si>
  <si>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</si>
  <si>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</si>
  <si>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</si>
  <si>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</si>
  <si>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</si>
  <si>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</si>
  <si>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</si>
  <si>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</si>
  <si>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</si>
  <si>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</si>
  <si>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</si>
  <si>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</si>
  <si>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</si>
  <si>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</si>
  <si>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</si>
  <si>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</si>
  <si>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</si>
  <si>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</si>
  <si>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</si>
  <si>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</si>
  <si>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</si>
  <si>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</si>
  <si>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</si>
  <si>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</si>
  <si>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</si>
  <si>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</si>
  <si>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</si>
  <si>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</si>
  <si>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</si>
  <si>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</si>
  <si>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</si>
  <si>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</si>
  <si>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</si>
  <si>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</si>
  <si>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</si>
  <si>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</si>
  <si>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</si>
  <si>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</si>
  <si>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</si>
  <si>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</si>
  <si>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</si>
  <si>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</si>
  <si>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</si>
  <si>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</si>
  <si>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</si>
  <si>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</si>
  <si>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</si>
  <si>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</si>
  <si>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</si>
  <si>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</si>
  <si>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</si>
  <si>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</si>
  <si>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</si>
  <si>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</si>
  <si>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</si>
  <si>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</si>
  <si>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</si>
  <si>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</si>
  <si>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</si>
  <si>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</si>
  <si>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</si>
  <si>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</si>
  <si>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</si>
  <si>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</si>
  <si>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</si>
  <si>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</si>
  <si>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</si>
  <si>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</si>
  <si>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</si>
  <si>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</si>
  <si>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</si>
  <si>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</si>
  <si>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</si>
  <si>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</si>
  <si>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</si>
  <si>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</si>
  <si>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</si>
  <si>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</si>
  <si>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</si>
  <si>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</si>
  <si>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</si>
  <si>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</si>
  <si>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收入决算表</t>
  </si>
  <si>
    <t>公开02表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</si>
  <si>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</si>
  <si>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</si>
  <si>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</si>
  <si>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</si>
  <si>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</si>
  <si>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</si>
  <si>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</si>
  <si>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</si>
  <si>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</si>
  <si>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</si>
  <si>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</si>
  <si>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</si>
  <si>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</si>
  <si>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</si>
  <si>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</si>
  <si>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</si>
  <si>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2080502</t>
  </si>
  <si>
    <t>事业单位离退休</t>
  </si>
  <si>
    <t>2080506</t>
  </si>
  <si>
    <t>机关事业单位职业年金缴费支出</t>
  </si>
  <si>
    <t>2010350</t>
  </si>
  <si>
    <t>事业运行</t>
  </si>
  <si>
    <t>2080802</t>
  </si>
  <si>
    <t>伤残抚恤</t>
  </si>
  <si>
    <t>2101102</t>
  </si>
  <si>
    <t>事业单位医疗</t>
  </si>
  <si>
    <t>2080801</t>
  </si>
  <si>
    <t>死亡抚恤</t>
  </si>
  <si>
    <t>2210203</t>
  </si>
  <si>
    <t>购房补贴</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</si>
  <si>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</si>
  <si>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</si>
  <si>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</si>
  <si>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</si>
  <si>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</si>
  <si>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</si>
  <si>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支出决算表</t>
  </si>
  <si>
    <t>公开03表</t>
  </si>
  <si>
    <t>基本支出</t>
  </si>
  <si>
    <t>项目支出</t>
  </si>
  <si>
    <t>上缴上级支出</t>
  </si>
  <si>
    <t>经营支出</t>
  </si>
  <si>
    <t>对附属单位补助支出</t>
  </si>
  <si>
    <t>注：1.本表依据《支出决算表》（财决04表）进行批复。</t>
  </si>
  <si>
    <t>财政拨款收入支出决算总表</t>
  </si>
  <si>
    <t>公开04表</t>
  </si>
  <si>
    <t>项目</t>
  </si>
  <si>
    <t>行次</t>
  </si>
  <si>
    <t>金额</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</si>
  <si>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</si>
  <si>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</si>
  <si>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</si>
  <si>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</si>
  <si>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</si>
  <si>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</si>
  <si>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</si>
  <si>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</si>
  <si>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</si>
  <si>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</si>
  <si>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</si>
  <si>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</si>
  <si>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</si>
  <si>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</si>
  <si>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</si>
  <si>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</si>
  <si>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</si>
  <si>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</si>
  <si>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</si>
  <si>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</si>
  <si>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</si>
  <si>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</si>
  <si>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</si>
  <si>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</si>
  <si>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</si>
  <si>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</si>
  <si>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</si>
  <si>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</si>
  <si>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</si>
  <si>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</si>
  <si>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</si>
  <si>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</si>
  <si>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</si>
  <si>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</si>
  <si>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</si>
  <si>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</si>
  <si>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</si>
  <si>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</si>
  <si>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</si>
  <si>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</si>
  <si>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</si>
  <si>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</si>
  <si>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</si>
  <si>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</si>
  <si>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</si>
  <si>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</si>
  <si>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</si>
  <si>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</si>
  <si>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</si>
  <si>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</si>
  <si>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</si>
  <si>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</si>
  <si>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</si>
  <si>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</si>
  <si>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</si>
  <si>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</si>
  <si>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</si>
  <si>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</si>
  <si>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</si>
  <si>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</si>
  <si>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</si>
  <si>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</si>
  <si>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</si>
  <si>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</si>
  <si>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</si>
  <si>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</si>
  <si>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</si>
  <si>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</si>
  <si>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</si>
  <si>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</si>
  <si>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</si>
  <si>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</si>
  <si>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</si>
  <si>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</si>
  <si>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</si>
  <si>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</si>
  <si>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</si>
  <si>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</si>
  <si>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</si>
  <si>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</si>
  <si>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</si>
  <si>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</si>
  <si>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</si>
  <si>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</si>
  <si>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</si>
  <si>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</si>
  <si>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</si>
  <si>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</si>
  <si>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</si>
  <si>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</si>
  <si>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</si>
  <si>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</si>
  <si>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</si>
  <si>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</si>
  <si>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</si>
  <si>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</si>
  <si>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</si>
  <si>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</si>
  <si>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</si>
  <si>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</si>
  <si>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</si>
  <si>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</si>
  <si>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</si>
  <si>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</si>
  <si>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</si>
  <si>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</si>
  <si>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</si>
  <si>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</si>
  <si>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</si>
  <si>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</si>
  <si>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</si>
  <si>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</si>
  <si>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</si>
  <si>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</si>
  <si>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</si>
  <si>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</si>
  <si>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</si>
  <si>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</si>
  <si>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</si>
  <si>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</si>
  <si>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</si>
  <si>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</si>
  <si>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</si>
  <si>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</si>
  <si>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</si>
  <si>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</si>
  <si>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</si>
  <si>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</si>
  <si>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</si>
  <si>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</si>
  <si>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</si>
  <si>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</si>
  <si>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</si>
  <si>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</si>
  <si>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</si>
  <si>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</si>
  <si>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</si>
  <si>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</si>
  <si>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</si>
  <si>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</si>
  <si>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</si>
  <si>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</si>
  <si>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</si>
  <si>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</si>
  <si>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</si>
  <si>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</si>
  <si>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</si>
  <si>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</si>
  <si>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</si>
  <si>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</si>
  <si>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</si>
  <si>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</si>
  <si>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</si>
  <si>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</si>
  <si>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</si>
  <si>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</si>
  <si>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</si>
  <si>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</si>
  <si>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</si>
  <si>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</si>
  <si>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</si>
  <si>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</si>
  <si>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</si>
  <si>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</si>
  <si>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</si>
  <si>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</si>
  <si>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</si>
  <si>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</si>
  <si>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</si>
  <si>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</si>
  <si>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</si>
  <si>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</si>
  <si>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</si>
  <si>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</si>
  <si>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</si>
  <si>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</si>
  <si>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</si>
  <si>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</si>
  <si>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</si>
  <si>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</si>
  <si>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</si>
  <si>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</si>
  <si>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</si>
  <si>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</si>
  <si>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</si>
  <si>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</si>
  <si>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</si>
  <si>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</si>
  <si>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</si>
  <si>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</si>
  <si>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</si>
  <si>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</si>
  <si>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</si>
  <si>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</si>
  <si>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</si>
  <si>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</si>
  <si>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</si>
  <si>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</si>
  <si>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</si>
  <si>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</si>
  <si>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</si>
  <si>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</si>
  <si>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</si>
  <si>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</si>
  <si>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</si>
  <si>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</si>
  <si>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</si>
  <si>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</si>
  <si>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</si>
  <si>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</si>
  <si>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</si>
  <si>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</si>
  <si>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</si>
  <si>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</si>
  <si>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</si>
  <si>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</si>
  <si>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</si>
  <si>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</si>
  <si>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</si>
  <si>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 xml:space="preserve">    本表金额转换成万元时，因四舍五入可能存在尾差。</t>
  </si>
  <si>
    <t xml:space="preserve">    如本表为空，则本年度无此类资金收支余。</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</si>
  <si>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</si>
  <si>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</si>
  <si>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</si>
  <si>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功能分类科目编码</t>
  </si>
  <si>
    <t xml:space="preserve">基本支出  </t>
  </si>
  <si>
    <t>注：1.本表反映本年度政府性基金预算财政拨款收入、支出及结转和结余情况。
        2.本表金额单位转换时可能存在尾数误差。
        3.如本表为空，则本年度无此类资金收支余。</t>
  </si>
  <si>
    <t>国有资本经营预算财政拨款支出决算表</t>
  </si>
  <si>
    <t>公开09表</t>
  </si>
  <si>
    <t>注：1.本表反映本年度国有资本经营预算财政拨款支出情况。
        2.本表金额单位转换时可能存在尾数误差。
        3.如本表为空，则本年度无此类资金收支余。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</si>
</sst>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color rgb="FF000000"/>
      <name val="宋体"/>
      <charset val="134"/>
    </font>
    <font>
      <sz val="16"/>
      <color indexed="8"/>
      <name val="华文中宋"/>
      <charset val="134"/>
    </font>
    <font>
      <sz val="10"/>
      <color rgb="FF000000"/>
      <name val="方正书宋_GBK"/>
      <charset val="0"/>
    </font>
    <font>
      <sz val="10"/>
      <color indexed="8"/>
      <name val="Arial"/>
      <charset val="0"/>
    </font>
    <font>
      <sz val="10"/>
      <color rgb="FF000000"/>
      <name val="宋体"/>
      <charset val="134"/>
    </font>
    <font>
      <b/>
      <sz val="11"/>
      <color rgb="FF000000"/>
      <name val="宋体"/>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1" fillId="0" borderId="0">
      <alignment vertical="center"/>
    </xf>
    <xf numFmtId="0" fontId="1" fillId="0" borderId="0">
      <alignment vertical="center"/>
    </xf>
    <xf numFmtId="0" fontId="9" fillId="0" borderId="0"/>
    <xf numFmtId="0" fontId="1" fillId="0" borderId="0">
      <alignment vertical="center"/>
    </xf>
  </cellStyleXfs>
  <cellXfs count="51">
    <xf numFmtId="0" fontId="0" fillId="0" borderId="0" xfId="0" applyFont="1">
      <alignment vertical="center"/>
    </xf>
    <xf numFmtId="0" fontId="1" fillId="0" borderId="0" xfId="0" applyFont="1" applyFill="1" applyBorder="1" applyAlignment="1"/>
    <xf numFmtId="0" fontId="1" fillId="0" borderId="0" xfId="52" applyAlignment="1">
      <alignment vertical="center" wrapText="1"/>
    </xf>
    <xf numFmtId="0" fontId="2" fillId="2" borderId="0" xfId="52" applyFont="1" applyFill="1" applyAlignment="1">
      <alignment horizontal="center" vertical="center" wrapText="1"/>
    </xf>
    <xf numFmtId="0" fontId="3" fillId="2" borderId="0" xfId="52" applyFont="1" applyFill="1" applyAlignment="1">
      <alignment horizontal="center" vertical="center" wrapText="1"/>
    </xf>
    <xf numFmtId="0" fontId="3" fillId="2" borderId="0" xfId="52" applyFont="1" applyFill="1" applyAlignment="1">
      <alignment vertical="center" wrapText="1"/>
    </xf>
    <xf numFmtId="0" fontId="4" fillId="2" borderId="0" xfId="49" applyFont="1" applyFill="1" applyAlignment="1">
      <alignment horizontal="left" vertical="center"/>
    </xf>
    <xf numFmtId="0" fontId="3" fillId="2" borderId="0" xfId="52" applyFont="1" applyFill="1" applyBorder="1" applyAlignment="1">
      <alignment vertical="center" wrapText="1"/>
    </xf>
    <xf numFmtId="0" fontId="1" fillId="0" borderId="1" xfId="52" applyFont="1" applyBorder="1" applyAlignment="1">
      <alignment horizontal="center" vertical="center" wrapText="1"/>
    </xf>
    <xf numFmtId="0" fontId="1" fillId="0" borderId="1" xfId="52" applyFont="1" applyFill="1" applyBorder="1" applyAlignment="1">
      <alignment horizontal="center" vertical="center" wrapText="1"/>
    </xf>
    <xf numFmtId="4" fontId="1" fillId="0" borderId="1" xfId="52" applyNumberFormat="1" applyFont="1" applyFill="1" applyBorder="1" applyAlignment="1">
      <alignment horizontal="center" vertical="center" wrapText="1"/>
    </xf>
    <xf numFmtId="0" fontId="3" fillId="0" borderId="1" xfId="52" applyFont="1" applyBorder="1" applyAlignment="1">
      <alignment vertical="center" wrapText="1"/>
    </xf>
    <xf numFmtId="0" fontId="1" fillId="0" borderId="1" xfId="52" applyFont="1" applyFill="1" applyBorder="1" applyAlignment="1">
      <alignment vertical="center" wrapText="1"/>
    </xf>
    <xf numFmtId="0" fontId="1" fillId="0" borderId="1" xfId="52" applyFont="1" applyBorder="1" applyAlignment="1">
      <alignment vertical="center" wrapText="1"/>
    </xf>
    <xf numFmtId="0" fontId="1" fillId="0" borderId="0" xfId="52" applyFont="1" applyBorder="1" applyAlignment="1">
      <alignment horizontal="left" vertical="center" wrapText="1"/>
    </xf>
    <xf numFmtId="0" fontId="1" fillId="0" borderId="0" xfId="52" applyFont="1" applyBorder="1" applyAlignment="1">
      <alignment horizontal="left" vertical="center"/>
    </xf>
    <xf numFmtId="0" fontId="4" fillId="2" borderId="0" xfId="49" applyFont="1" applyFill="1" applyAlignment="1">
      <alignment horizontal="right" vertical="center"/>
    </xf>
    <xf numFmtId="4" fontId="1" fillId="0" borderId="1" xfId="52" applyNumberFormat="1" applyFont="1" applyFill="1" applyBorder="1" applyAlignment="1">
      <alignment vertical="center" wrapText="1"/>
    </xf>
    <xf numFmtId="0" fontId="5" fillId="2" borderId="0" xfId="52" applyFont="1" applyFill="1" applyAlignment="1">
      <alignment vertical="center" wrapText="1"/>
    </xf>
    <xf numFmtId="0" fontId="1" fillId="0" borderId="0" xfId="52" applyFont="1" applyAlignment="1">
      <alignment horizontal="center" vertical="center" wrapText="1"/>
    </xf>
    <xf numFmtId="0" fontId="1" fillId="0" borderId="0" xfId="52" applyFont="1" applyAlignment="1">
      <alignment vertical="center" wrapText="1"/>
    </xf>
    <xf numFmtId="0" fontId="1" fillId="0" borderId="0" xfId="52" applyFont="1" applyAlignment="1">
      <alignment horizontal="left" vertical="center"/>
    </xf>
    <xf numFmtId="0" fontId="6" fillId="3" borderId="2" xfId="0" applyNumberFormat="1" applyFont="1" applyFill="1" applyBorder="1" applyAlignment="1">
      <alignment horizontal="center" vertical="center"/>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0" fontId="6" fillId="4" borderId="0" xfId="0" applyNumberFormat="1" applyFont="1" applyFill="1" applyBorder="1" applyAlignment="1">
      <alignment horizontal="left" vertical="center" wrapText="1"/>
    </xf>
    <xf numFmtId="0" fontId="7" fillId="0" borderId="0" xfId="51" applyFont="1" applyAlignment="1">
      <alignment horizontal="center" vertical="center"/>
    </xf>
    <xf numFmtId="0" fontId="8" fillId="0" borderId="0" xfId="51" applyFont="1" applyAlignment="1">
      <alignment vertical="center"/>
    </xf>
    <xf numFmtId="0" fontId="9" fillId="0" borderId="0" xfId="51" applyFont="1" applyAlignment="1">
      <alignment vertical="center"/>
    </xf>
    <xf numFmtId="0" fontId="6" fillId="3" borderId="2" xfId="0" applyNumberFormat="1" applyFont="1" applyFill="1" applyBorder="1" applyAlignment="1">
      <alignment horizontal="center" vertical="center" wrapText="1"/>
    </xf>
    <xf numFmtId="0" fontId="6" fillId="4" borderId="2" xfId="0" applyNumberFormat="1" applyFont="1" applyFill="1" applyBorder="1" applyAlignment="1">
      <alignment horizontal="right" vertical="center"/>
    </xf>
    <xf numFmtId="0" fontId="10" fillId="3" borderId="2" xfId="0" applyNumberFormat="1" applyFont="1" applyFill="1" applyBorder="1" applyAlignment="1">
      <alignment horizontal="left" vertical="center"/>
    </xf>
    <xf numFmtId="0" fontId="10" fillId="4" borderId="2" xfId="0" applyNumberFormat="1" applyFont="1" applyFill="1" applyBorder="1" applyAlignment="1">
      <alignment horizontal="right" vertical="center"/>
    </xf>
    <xf numFmtId="0" fontId="10" fillId="4" borderId="2" xfId="0" applyNumberFormat="1" applyFont="1" applyFill="1" applyBorder="1" applyAlignment="1">
      <alignment horizontal="left" vertical="center"/>
    </xf>
    <xf numFmtId="0" fontId="4" fillId="2" borderId="0" xfId="50" applyFont="1" applyFill="1" applyAlignment="1">
      <alignment horizontal="right" vertical="center"/>
    </xf>
    <xf numFmtId="0" fontId="4" fillId="0" borderId="0" xfId="51" applyFont="1" applyAlignment="1">
      <alignment horizontal="right" vertical="center"/>
    </xf>
    <xf numFmtId="0" fontId="6" fillId="4" borderId="2" xfId="0" applyNumberFormat="1" applyFont="1" applyFill="1" applyBorder="1" applyAlignment="1">
      <alignment horizontal="left" vertical="center"/>
    </xf>
    <xf numFmtId="4" fontId="11" fillId="4" borderId="2" xfId="0" applyNumberFormat="1" applyFont="1" applyFill="1" applyBorder="1" applyAlignment="1">
      <alignment horizontal="right" vertical="center"/>
    </xf>
    <xf numFmtId="0" fontId="7" fillId="0" borderId="0" xfId="49" applyFont="1" applyFill="1" applyAlignment="1">
      <alignment horizontal="center" vertical="center"/>
    </xf>
    <xf numFmtId="0" fontId="1" fillId="2" borderId="0" xfId="49" applyFill="1" applyAlignment="1">
      <alignment horizontal="right" vertical="center"/>
    </xf>
    <xf numFmtId="0" fontId="11" fillId="3" borderId="2"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1"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7" fillId="0" borderId="0" xfId="0" applyFont="1" applyFill="1" applyBorder="1" applyAlignment="1">
      <alignment vertical="center"/>
    </xf>
    <xf numFmtId="0" fontId="4" fillId="2" borderId="0" xfId="49" applyFont="1" applyFill="1" applyAlignment="1">
      <alignment vertical="center"/>
    </xf>
    <xf numFmtId="0" fontId="12" fillId="0" borderId="0" xfId="49" applyFont="1" applyAlignment="1">
      <alignment horizontal="left" vertical="center"/>
    </xf>
    <xf numFmtId="0" fontId="1" fillId="0" borderId="0" xfId="49" applyAlignment="1">
      <alignment horizontal="right" vertical="center"/>
    </xf>
    <xf numFmtId="0" fontId="12" fillId="0" borderId="0" xfId="49" applyFont="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2007年行政单位基层表样表 2" xfId="50"/>
    <cellStyle name="常规 9"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9"/>
  <sheetViews>
    <sheetView workbookViewId="0">
      <pane ySplit="5" topLeftCell="A4" activePane="bottomLeft" state="frozen"/>
      <selection/>
      <selection pane="bottomLeft" activeCell="J12" sqref="J12"/>
    </sheetView>
  </sheetViews>
  <sheetFormatPr defaultColWidth="9" defaultRowHeight="14.25"/>
  <cols>
    <col min="1" max="1" width="35.125" customWidth="1"/>
    <col min="2" max="2" width="4.75" customWidth="1"/>
    <col min="3" max="3" width="18.75" customWidth="1"/>
    <col min="4" max="4" width="35.125" customWidth="1"/>
    <col min="5" max="5" width="4.75" customWidth="1"/>
    <col min="6" max="6" width="18.75" customWidth="1"/>
  </cols>
  <sheetData>
    <row r="1" spans="1:1">
      <c r="A1" t="s">
        <v>0</v>
      </c>
    </row>
    <row r="2" ht="23" customHeight="1" spans="1:6">
      <c r="A2" s="39" t="s">
        <v>1</v>
      </c>
      <c r="B2" s="39"/>
      <c r="C2" s="39"/>
      <c r="D2" s="39"/>
      <c r="E2" s="39"/>
      <c r="F2" s="39"/>
    </row>
    <row r="3" ht="15" customHeight="1" spans="1:6">
      <c r="A3" s="40"/>
      <c r="B3" s="40"/>
      <c r="C3" s="40"/>
      <c r="D3" s="40"/>
      <c r="E3" s="40"/>
      <c r="F3" s="16" t="s">
        <v>2</v>
      </c>
    </row>
    <row r="4" ht="15" customHeight="1" spans="1:6">
      <c r="A4" s="6" t="s">
        <v>3</v>
      </c>
      <c r="B4" s="40"/>
      <c r="C4" s="40"/>
      <c r="D4" s="40"/>
      <c r="E4" s="40"/>
      <c r="F4" s="16" t="s">
        <v>4</v>
      </c>
    </row>
    <row r="5" ht="15" customHeight="1" spans="1:6">
      <c r="A5" s="22" t="s">
        <v>5</v>
      </c>
      <c r="B5" s="22"/>
      <c r="C5" s="22" t="s">
        <v>6</v>
      </c>
      <c r="D5" s="22" t="s">
        <v>5</v>
      </c>
      <c r="E5" s="22"/>
      <c r="F5" s="22" t="s">
        <v>7</v>
      </c>
    </row>
    <row r="6" ht="15" customHeight="1" spans="1:6">
      <c r="A6" s="24" t="s">
        <v>8</v>
      </c>
      <c r="B6" s="22" t="s">
        <v>6</v>
      </c>
      <c r="C6" s="23">
        <f>2136.84-551.36-179</f>
        <v>1406.48</v>
      </c>
      <c r="D6" s="24" t="s">
        <v>9</v>
      </c>
      <c r="E6" s="22" t="s">
        <v>10</v>
      </c>
      <c r="F6" s="23">
        <v>1218.98</v>
      </c>
    </row>
    <row r="7" ht="15" customHeight="1" spans="1:6">
      <c r="A7" s="24" t="s">
        <v>11</v>
      </c>
      <c r="B7" s="22" t="s">
        <v>7</v>
      </c>
      <c r="C7" s="23"/>
      <c r="D7" s="24" t="s">
        <v>12</v>
      </c>
      <c r="E7" s="22" t="s">
        <v>13</v>
      </c>
      <c r="F7" s="23"/>
    </row>
    <row r="8" ht="15" customHeight="1" spans="1:6">
      <c r="A8" s="24" t="s">
        <v>14</v>
      </c>
      <c r="B8" s="22" t="s">
        <v>15</v>
      </c>
      <c r="C8" s="23"/>
      <c r="D8" s="24" t="s">
        <v>16</v>
      </c>
      <c r="E8" s="22" t="s">
        <v>17</v>
      </c>
      <c r="F8" s="23"/>
    </row>
    <row r="9" ht="15" customHeight="1" spans="1:6">
      <c r="A9" s="24" t="s">
        <v>18</v>
      </c>
      <c r="B9" s="22" t="s">
        <v>19</v>
      </c>
      <c r="C9" s="23"/>
      <c r="D9" s="24" t="s">
        <v>20</v>
      </c>
      <c r="E9" s="22" t="s">
        <v>21</v>
      </c>
      <c r="F9" s="23"/>
    </row>
    <row r="10" ht="15" customHeight="1" spans="1:6">
      <c r="A10" s="24" t="s">
        <v>22</v>
      </c>
      <c r="B10" s="22" t="s">
        <v>23</v>
      </c>
      <c r="C10" s="23"/>
      <c r="D10" s="24" t="s">
        <v>24</v>
      </c>
      <c r="E10" s="22" t="s">
        <v>25</v>
      </c>
      <c r="F10" s="23"/>
    </row>
    <row r="11" ht="15" customHeight="1" spans="1:6">
      <c r="A11" s="24" t="s">
        <v>26</v>
      </c>
      <c r="B11" s="22" t="s">
        <v>27</v>
      </c>
      <c r="C11" s="23"/>
      <c r="D11" s="24" t="s">
        <v>28</v>
      </c>
      <c r="E11" s="22" t="s">
        <v>29</v>
      </c>
      <c r="F11" s="23"/>
    </row>
    <row r="12" ht="15" customHeight="1" spans="1:17">
      <c r="A12" s="24" t="s">
        <v>30</v>
      </c>
      <c r="B12" s="22" t="s">
        <v>31</v>
      </c>
      <c r="C12" s="23"/>
      <c r="D12" s="24" t="s">
        <v>32</v>
      </c>
      <c r="E12" s="22" t="s">
        <v>33</v>
      </c>
      <c r="F12" s="23"/>
      <c r="L12" s="48"/>
      <c r="M12" s="49"/>
      <c r="N12" s="49"/>
      <c r="O12" s="49"/>
      <c r="P12" s="49"/>
      <c r="Q12" s="50"/>
    </row>
    <row r="13" ht="15" customHeight="1" spans="1:17">
      <c r="A13" s="24" t="s">
        <v>34</v>
      </c>
      <c r="B13" s="22" t="s">
        <v>35</v>
      </c>
      <c r="C13" s="23">
        <v>1.26</v>
      </c>
      <c r="D13" s="24" t="s">
        <v>36</v>
      </c>
      <c r="E13" s="22" t="s">
        <v>37</v>
      </c>
      <c r="F13" s="23">
        <v>199.07</v>
      </c>
      <c r="L13" s="39"/>
      <c r="M13" s="39"/>
      <c r="N13" s="39"/>
      <c r="O13" s="39"/>
      <c r="P13" s="39"/>
      <c r="Q13" s="39"/>
    </row>
    <row r="14" ht="15" customHeight="1" spans="1:17">
      <c r="A14" s="24"/>
      <c r="B14" s="22" t="s">
        <v>38</v>
      </c>
      <c r="C14" s="31"/>
      <c r="D14" s="24" t="s">
        <v>39</v>
      </c>
      <c r="E14" s="22" t="s">
        <v>40</v>
      </c>
      <c r="F14" s="23">
        <v>54.56</v>
      </c>
      <c r="L14" s="40"/>
      <c r="M14" s="40"/>
      <c r="N14" s="40"/>
      <c r="O14" s="40"/>
      <c r="P14" s="40"/>
      <c r="Q14" s="16"/>
    </row>
    <row r="15" ht="15" customHeight="1" spans="1:17">
      <c r="A15" s="24"/>
      <c r="B15" s="22" t="s">
        <v>41</v>
      </c>
      <c r="C15" s="31"/>
      <c r="D15" s="24" t="s">
        <v>42</v>
      </c>
      <c r="E15" s="22" t="s">
        <v>43</v>
      </c>
      <c r="F15" s="23"/>
      <c r="L15" s="6"/>
      <c r="M15" s="40"/>
      <c r="N15" s="40"/>
      <c r="O15" s="40"/>
      <c r="P15" s="40"/>
      <c r="Q15" s="16"/>
    </row>
    <row r="16" ht="15" customHeight="1" spans="1:6">
      <c r="A16" s="24"/>
      <c r="B16" s="22" t="s">
        <v>44</v>
      </c>
      <c r="C16" s="31"/>
      <c r="D16" s="24" t="s">
        <v>45</v>
      </c>
      <c r="E16" s="22" t="s">
        <v>46</v>
      </c>
      <c r="F16" s="23"/>
    </row>
    <row r="17" ht="15" customHeight="1" spans="1:6">
      <c r="A17" s="24"/>
      <c r="B17" s="22" t="s">
        <v>47</v>
      </c>
      <c r="C17" s="31"/>
      <c r="D17" s="24" t="s">
        <v>48</v>
      </c>
      <c r="E17" s="22" t="s">
        <v>49</v>
      </c>
      <c r="F17" s="23"/>
    </row>
    <row r="18" ht="15" customHeight="1" spans="1:6">
      <c r="A18" s="24"/>
      <c r="B18" s="22" t="s">
        <v>50</v>
      </c>
      <c r="C18" s="31"/>
      <c r="D18" s="24" t="s">
        <v>51</v>
      </c>
      <c r="E18" s="22" t="s">
        <v>52</v>
      </c>
      <c r="F18" s="23"/>
    </row>
    <row r="19" ht="15" customHeight="1" spans="1:6">
      <c r="A19" s="24"/>
      <c r="B19" s="22" t="s">
        <v>53</v>
      </c>
      <c r="C19" s="31"/>
      <c r="D19" s="24" t="s">
        <v>54</v>
      </c>
      <c r="E19" s="22" t="s">
        <v>55</v>
      </c>
      <c r="F19" s="23"/>
    </row>
    <row r="20" ht="15" customHeight="1" spans="1:6">
      <c r="A20" s="24"/>
      <c r="B20" s="22" t="s">
        <v>56</v>
      </c>
      <c r="C20" s="31"/>
      <c r="D20" s="24" t="s">
        <v>57</v>
      </c>
      <c r="E20" s="22" t="s">
        <v>58</v>
      </c>
      <c r="F20" s="23"/>
    </row>
    <row r="21" ht="15" customHeight="1" spans="1:6">
      <c r="A21" s="24"/>
      <c r="B21" s="22" t="s">
        <v>59</v>
      </c>
      <c r="C21" s="31"/>
      <c r="D21" s="24" t="s">
        <v>60</v>
      </c>
      <c r="E21" s="22" t="s">
        <v>61</v>
      </c>
      <c r="F21" s="23"/>
    </row>
    <row r="22" ht="15" customHeight="1" spans="1:6">
      <c r="A22" s="24"/>
      <c r="B22" s="22" t="s">
        <v>62</v>
      </c>
      <c r="C22" s="31"/>
      <c r="D22" s="24" t="s">
        <v>63</v>
      </c>
      <c r="E22" s="22" t="s">
        <v>64</v>
      </c>
      <c r="F22" s="23"/>
    </row>
    <row r="23" ht="15" customHeight="1" spans="1:6">
      <c r="A23" s="24"/>
      <c r="B23" s="22" t="s">
        <v>65</v>
      </c>
      <c r="C23" s="31"/>
      <c r="D23" s="24" t="s">
        <v>66</v>
      </c>
      <c r="E23" s="22" t="s">
        <v>67</v>
      </c>
      <c r="F23" s="23"/>
    </row>
    <row r="24" ht="15" customHeight="1" spans="1:6">
      <c r="A24" s="24"/>
      <c r="B24" s="22" t="s">
        <v>68</v>
      </c>
      <c r="C24" s="31"/>
      <c r="D24" s="24" t="s">
        <v>69</v>
      </c>
      <c r="E24" s="22" t="s">
        <v>70</v>
      </c>
      <c r="F24" s="23">
        <v>102.97</v>
      </c>
    </row>
    <row r="25" ht="15" customHeight="1" spans="1:6">
      <c r="A25" s="24"/>
      <c r="B25" s="22" t="s">
        <v>71</v>
      </c>
      <c r="C25" s="31"/>
      <c r="D25" s="24" t="s">
        <v>72</v>
      </c>
      <c r="E25" s="22" t="s">
        <v>73</v>
      </c>
      <c r="F25" s="23"/>
    </row>
    <row r="26" ht="15" customHeight="1" spans="1:6">
      <c r="A26" s="24"/>
      <c r="B26" s="22" t="s">
        <v>74</v>
      </c>
      <c r="C26" s="31"/>
      <c r="D26" s="24" t="s">
        <v>75</v>
      </c>
      <c r="E26" s="22" t="s">
        <v>76</v>
      </c>
      <c r="F26" s="23"/>
    </row>
    <row r="27" ht="15" customHeight="1" spans="1:6">
      <c r="A27" s="24"/>
      <c r="B27" s="22" t="s">
        <v>77</v>
      </c>
      <c r="C27" s="31"/>
      <c r="D27" s="24" t="s">
        <v>78</v>
      </c>
      <c r="E27" s="22" t="s">
        <v>79</v>
      </c>
      <c r="F27" s="23"/>
    </row>
    <row r="28" ht="15" customHeight="1" spans="1:6">
      <c r="A28" s="24"/>
      <c r="B28" s="22" t="s">
        <v>80</v>
      </c>
      <c r="C28" s="31"/>
      <c r="D28" s="24" t="s">
        <v>81</v>
      </c>
      <c r="E28" s="22" t="s">
        <v>82</v>
      </c>
      <c r="F28" s="23"/>
    </row>
    <row r="29" ht="15" customHeight="1" spans="1:6">
      <c r="A29" s="41"/>
      <c r="B29" s="22" t="s">
        <v>83</v>
      </c>
      <c r="C29" s="31"/>
      <c r="D29" s="24" t="s">
        <v>84</v>
      </c>
      <c r="E29" s="22" t="s">
        <v>85</v>
      </c>
      <c r="F29" s="23"/>
    </row>
    <row r="30" ht="15" customHeight="1" spans="1:6">
      <c r="A30" s="24"/>
      <c r="B30" s="22" t="s">
        <v>86</v>
      </c>
      <c r="C30" s="31"/>
      <c r="D30" s="24" t="s">
        <v>87</v>
      </c>
      <c r="E30" s="22" t="s">
        <v>88</v>
      </c>
      <c r="F30" s="23"/>
    </row>
    <row r="31" ht="15" customHeight="1" spans="1:6">
      <c r="A31" s="24"/>
      <c r="B31" s="22" t="s">
        <v>89</v>
      </c>
      <c r="C31" s="31"/>
      <c r="D31" s="24" t="s">
        <v>90</v>
      </c>
      <c r="E31" s="22" t="s">
        <v>91</v>
      </c>
      <c r="F31" s="23"/>
    </row>
    <row r="32" ht="15" customHeight="1" spans="1:6">
      <c r="A32" s="41" t="s">
        <v>92</v>
      </c>
      <c r="B32" s="22" t="s">
        <v>93</v>
      </c>
      <c r="C32" s="23">
        <v>1407.74</v>
      </c>
      <c r="D32" s="41" t="s">
        <v>94</v>
      </c>
      <c r="E32" s="22" t="s">
        <v>95</v>
      </c>
      <c r="F32" s="23">
        <v>1575.59</v>
      </c>
    </row>
    <row r="33" ht="15" customHeight="1" spans="1:6">
      <c r="A33" s="24" t="s">
        <v>96</v>
      </c>
      <c r="B33" s="22" t="s">
        <v>97</v>
      </c>
      <c r="C33" s="23"/>
      <c r="D33" s="24" t="s">
        <v>98</v>
      </c>
      <c r="E33" s="22" t="s">
        <v>99</v>
      </c>
      <c r="F33" s="23"/>
    </row>
    <row r="34" ht="15" customHeight="1" spans="1:6">
      <c r="A34" s="24" t="s">
        <v>100</v>
      </c>
      <c r="B34" s="22" t="s">
        <v>101</v>
      </c>
      <c r="C34" s="23">
        <f>492.93-132.53</f>
        <v>360.4</v>
      </c>
      <c r="D34" s="24" t="s">
        <v>102</v>
      </c>
      <c r="E34" s="22" t="s">
        <v>103</v>
      </c>
      <c r="F34" s="23">
        <f>854.06-309.99-351.52</f>
        <v>192.55</v>
      </c>
    </row>
    <row r="35" ht="15" customHeight="1" spans="1:6">
      <c r="A35" s="32"/>
      <c r="B35" s="22" t="s">
        <v>104</v>
      </c>
      <c r="C35" s="33"/>
      <c r="D35" s="32"/>
      <c r="E35" s="22" t="s">
        <v>105</v>
      </c>
      <c r="F35" s="34"/>
    </row>
    <row r="36" ht="15" customHeight="1" spans="1:6">
      <c r="A36" s="41" t="s">
        <v>106</v>
      </c>
      <c r="B36" s="22" t="s">
        <v>107</v>
      </c>
      <c r="C36" s="23">
        <f>C32+C34</f>
        <v>1768.14</v>
      </c>
      <c r="D36" s="41" t="s">
        <v>106</v>
      </c>
      <c r="E36" s="22" t="s">
        <v>108</v>
      </c>
      <c r="F36" s="23">
        <f>F32+F34</f>
        <v>1768.14</v>
      </c>
    </row>
    <row r="37" ht="15" customHeight="1" spans="1:6">
      <c r="A37" s="25" t="s">
        <v>109</v>
      </c>
      <c r="B37" s="25"/>
      <c r="C37" s="25"/>
      <c r="D37" s="25"/>
      <c r="E37" s="25"/>
      <c r="F37" s="25"/>
    </row>
    <row r="38" ht="15" customHeight="1" spans="1:6">
      <c r="A38" s="25" t="s">
        <v>110</v>
      </c>
      <c r="B38" s="25"/>
      <c r="C38" s="25"/>
      <c r="D38" s="25"/>
      <c r="E38" s="25"/>
      <c r="F38" s="25"/>
    </row>
    <row r="39" ht="15" customHeight="1" spans="1:6">
      <c r="A39" s="25" t="s">
        <v>111</v>
      </c>
      <c r="B39" s="25"/>
      <c r="C39" s="25"/>
      <c r="D39" s="25"/>
      <c r="E39" s="25"/>
      <c r="F39" s="25"/>
    </row>
  </sheetData>
  <mergeCells count="5">
    <mergeCell ref="A2:F2"/>
    <mergeCell ref="L13:Q13"/>
    <mergeCell ref="A37:F37"/>
    <mergeCell ref="A38:F38"/>
    <mergeCell ref="A39:F3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I28" sqref="H28:I28"/>
    </sheetView>
  </sheetViews>
  <sheetFormatPr defaultColWidth="9" defaultRowHeight="14.25"/>
  <cols>
    <col min="1" max="3" width="2.75" customWidth="1"/>
    <col min="4" max="4" width="27.125" customWidth="1"/>
    <col min="5" max="11" width="12.25" customWidth="1"/>
  </cols>
  <sheetData>
    <row r="1" ht="19.5" spans="1:11">
      <c r="A1" s="43" t="s">
        <v>112</v>
      </c>
      <c r="B1" s="43"/>
      <c r="C1" s="43"/>
      <c r="D1" s="43"/>
      <c r="E1" s="43"/>
      <c r="F1" s="43"/>
      <c r="G1" s="43"/>
      <c r="H1" s="43"/>
      <c r="I1" s="43"/>
      <c r="J1" s="43"/>
      <c r="K1" s="43"/>
    </row>
    <row r="2" ht="15.75" spans="1:11">
      <c r="A2" s="44"/>
      <c r="B2" s="44"/>
      <c r="C2" s="44"/>
      <c r="D2" s="44"/>
      <c r="E2" s="44"/>
      <c r="F2" s="44"/>
      <c r="G2" s="44"/>
      <c r="H2" s="44"/>
      <c r="I2" s="44"/>
      <c r="J2" s="44"/>
      <c r="K2" s="16" t="s">
        <v>113</v>
      </c>
    </row>
    <row r="3" ht="28" customHeight="1" spans="1:11">
      <c r="A3" s="6" t="s">
        <v>3</v>
      </c>
      <c r="B3" s="6"/>
      <c r="C3" s="6"/>
      <c r="D3" s="6"/>
      <c r="E3" s="44"/>
      <c r="F3" s="44"/>
      <c r="G3" s="45"/>
      <c r="H3" s="44"/>
      <c r="I3" s="44"/>
      <c r="J3" s="44"/>
      <c r="K3" s="16" t="s">
        <v>4</v>
      </c>
    </row>
    <row r="4" ht="15" customHeight="1" spans="1:11">
      <c r="A4" s="22" t="s">
        <v>114</v>
      </c>
      <c r="B4" s="22"/>
      <c r="C4" s="22"/>
      <c r="D4" s="22" t="s">
        <v>115</v>
      </c>
      <c r="E4" s="30" t="s">
        <v>92</v>
      </c>
      <c r="F4" s="30" t="s">
        <v>116</v>
      </c>
      <c r="G4" s="30" t="s">
        <v>117</v>
      </c>
      <c r="H4" s="30" t="s">
        <v>118</v>
      </c>
      <c r="I4" s="30" t="s">
        <v>119</v>
      </c>
      <c r="J4" s="30" t="s">
        <v>120</v>
      </c>
      <c r="K4" s="30" t="s">
        <v>121</v>
      </c>
    </row>
    <row r="5" ht="15" customHeight="1" spans="1:11">
      <c r="A5" s="22" t="s">
        <v>122</v>
      </c>
      <c r="B5" s="22"/>
      <c r="C5" s="22"/>
      <c r="D5" s="22"/>
      <c r="E5" s="30"/>
      <c r="F5" s="30"/>
      <c r="G5" s="30"/>
      <c r="H5" s="30"/>
      <c r="I5" s="30"/>
      <c r="J5" s="30"/>
      <c r="K5" s="30" t="s">
        <v>123</v>
      </c>
    </row>
    <row r="6" ht="15" customHeight="1" spans="1:11">
      <c r="A6" s="22"/>
      <c r="B6" s="22"/>
      <c r="C6" s="22"/>
      <c r="D6" s="22"/>
      <c r="E6" s="30"/>
      <c r="F6" s="30"/>
      <c r="G6" s="30"/>
      <c r="H6" s="30"/>
      <c r="I6" s="30"/>
      <c r="J6" s="30"/>
      <c r="K6" s="30"/>
    </row>
    <row r="7" ht="15" customHeight="1" spans="1:11">
      <c r="A7" s="22"/>
      <c r="B7" s="22"/>
      <c r="C7" s="22"/>
      <c r="D7" s="22"/>
      <c r="E7" s="30"/>
      <c r="F7" s="30"/>
      <c r="G7" s="30"/>
      <c r="H7" s="30"/>
      <c r="I7" s="30"/>
      <c r="J7" s="30"/>
      <c r="K7" s="30"/>
    </row>
    <row r="8" ht="15" customHeight="1" spans="1:11">
      <c r="A8" s="22" t="s">
        <v>124</v>
      </c>
      <c r="B8" s="22" t="s">
        <v>125</v>
      </c>
      <c r="C8" s="22" t="s">
        <v>126</v>
      </c>
      <c r="D8" s="22" t="s">
        <v>5</v>
      </c>
      <c r="E8" s="30" t="s">
        <v>6</v>
      </c>
      <c r="F8" s="30" t="s">
        <v>7</v>
      </c>
      <c r="G8" s="30" t="s">
        <v>15</v>
      </c>
      <c r="H8" s="30" t="s">
        <v>19</v>
      </c>
      <c r="I8" s="30" t="s">
        <v>23</v>
      </c>
      <c r="J8" s="30" t="s">
        <v>27</v>
      </c>
      <c r="K8" s="30" t="s">
        <v>31</v>
      </c>
    </row>
    <row r="9" ht="15" customHeight="1" spans="1:11">
      <c r="A9" s="22"/>
      <c r="B9" s="22"/>
      <c r="C9" s="22"/>
      <c r="D9" s="22" t="s">
        <v>127</v>
      </c>
      <c r="E9" s="38">
        <f>F9+K9</f>
        <v>1407.74</v>
      </c>
      <c r="F9" s="38">
        <f>SUM(F10:F18)</f>
        <v>1406.48</v>
      </c>
      <c r="G9" s="38"/>
      <c r="H9" s="38"/>
      <c r="I9" s="38"/>
      <c r="J9" s="38"/>
      <c r="K9" s="38">
        <v>1.26</v>
      </c>
    </row>
    <row r="10" ht="15" customHeight="1" spans="1:11">
      <c r="A10" s="37" t="s">
        <v>128</v>
      </c>
      <c r="B10" s="37"/>
      <c r="C10" s="37"/>
      <c r="D10" s="37" t="s">
        <v>129</v>
      </c>
      <c r="E10" s="23">
        <v>97.41</v>
      </c>
      <c r="F10" s="23">
        <v>97.41</v>
      </c>
      <c r="G10" s="23"/>
      <c r="H10" s="23"/>
      <c r="I10" s="23"/>
      <c r="J10" s="23"/>
      <c r="K10" s="23"/>
    </row>
    <row r="11" ht="15" customHeight="1" spans="1:11">
      <c r="A11" s="37" t="s">
        <v>130</v>
      </c>
      <c r="B11" s="37"/>
      <c r="C11" s="37"/>
      <c r="D11" s="37" t="s">
        <v>131</v>
      </c>
      <c r="E11" s="23">
        <v>96.31</v>
      </c>
      <c r="F11" s="23">
        <v>96.31</v>
      </c>
      <c r="G11" s="23"/>
      <c r="H11" s="23"/>
      <c r="I11" s="23"/>
      <c r="J11" s="23"/>
      <c r="K11" s="23"/>
    </row>
    <row r="12" ht="15" customHeight="1" spans="1:11">
      <c r="A12" s="37" t="s">
        <v>132</v>
      </c>
      <c r="B12" s="37"/>
      <c r="C12" s="37"/>
      <c r="D12" s="37" t="s">
        <v>133</v>
      </c>
      <c r="E12" s="23">
        <v>10.06</v>
      </c>
      <c r="F12" s="23">
        <v>10.06</v>
      </c>
      <c r="G12" s="23"/>
      <c r="H12" s="23"/>
      <c r="I12" s="23"/>
      <c r="J12" s="23"/>
      <c r="K12" s="23"/>
    </row>
    <row r="13" ht="15" customHeight="1" spans="1:11">
      <c r="A13" s="37" t="s">
        <v>134</v>
      </c>
      <c r="B13" s="37"/>
      <c r="C13" s="37"/>
      <c r="D13" s="37" t="s">
        <v>135</v>
      </c>
      <c r="E13" s="23">
        <v>1029.77</v>
      </c>
      <c r="F13" s="23">
        <v>1028.51</v>
      </c>
      <c r="G13" s="23"/>
      <c r="H13" s="23"/>
      <c r="I13" s="23"/>
      <c r="J13" s="23"/>
      <c r="K13" s="23">
        <v>1.26</v>
      </c>
    </row>
    <row r="14" ht="15" customHeight="1" spans="1:11">
      <c r="A14" s="37" t="s">
        <v>136</v>
      </c>
      <c r="B14" s="37"/>
      <c r="C14" s="37"/>
      <c r="D14" s="37" t="s">
        <v>137</v>
      </c>
      <c r="E14" s="23">
        <v>2.89</v>
      </c>
      <c r="F14" s="23">
        <v>2.89</v>
      </c>
      <c r="G14" s="23"/>
      <c r="H14" s="23"/>
      <c r="I14" s="23"/>
      <c r="J14" s="23"/>
      <c r="K14" s="23"/>
    </row>
    <row r="15" ht="15" customHeight="1" spans="1:11">
      <c r="A15" s="37" t="s">
        <v>138</v>
      </c>
      <c r="B15" s="37"/>
      <c r="C15" s="37"/>
      <c r="D15" s="37" t="s">
        <v>139</v>
      </c>
      <c r="E15" s="23">
        <v>58.19</v>
      </c>
      <c r="F15" s="23">
        <v>58.19</v>
      </c>
      <c r="G15" s="23"/>
      <c r="H15" s="23"/>
      <c r="I15" s="23"/>
      <c r="J15" s="23"/>
      <c r="K15" s="23"/>
    </row>
    <row r="16" ht="15" customHeight="1" spans="1:11">
      <c r="A16" s="37" t="s">
        <v>140</v>
      </c>
      <c r="B16" s="37"/>
      <c r="C16" s="37"/>
      <c r="D16" s="37" t="s">
        <v>141</v>
      </c>
      <c r="E16" s="23">
        <v>10</v>
      </c>
      <c r="F16" s="23">
        <v>10</v>
      </c>
      <c r="G16" s="23"/>
      <c r="H16" s="23"/>
      <c r="I16" s="23"/>
      <c r="J16" s="23"/>
      <c r="K16" s="23"/>
    </row>
    <row r="17" ht="15" customHeight="1" spans="1:11">
      <c r="A17" s="37" t="s">
        <v>142</v>
      </c>
      <c r="B17" s="37"/>
      <c r="C17" s="37"/>
      <c r="D17" s="37" t="s">
        <v>143</v>
      </c>
      <c r="E17" s="23">
        <v>3.04</v>
      </c>
      <c r="F17" s="23">
        <v>3.04</v>
      </c>
      <c r="G17" s="23"/>
      <c r="H17" s="23"/>
      <c r="I17" s="23"/>
      <c r="J17" s="23"/>
      <c r="K17" s="23"/>
    </row>
    <row r="18" ht="15" customHeight="1" spans="1:11">
      <c r="A18" s="37" t="s">
        <v>144</v>
      </c>
      <c r="B18" s="37"/>
      <c r="C18" s="37"/>
      <c r="D18" s="37" t="s">
        <v>145</v>
      </c>
      <c r="E18" s="23">
        <v>100.07</v>
      </c>
      <c r="F18" s="23">
        <v>100.07</v>
      </c>
      <c r="G18" s="23"/>
      <c r="H18" s="23"/>
      <c r="I18" s="23"/>
      <c r="J18" s="23"/>
      <c r="K18" s="23"/>
    </row>
    <row r="19" ht="15" customHeight="1" spans="1:11">
      <c r="A19" s="25" t="s">
        <v>146</v>
      </c>
      <c r="B19" s="25"/>
      <c r="C19" s="25"/>
      <c r="D19" s="25"/>
      <c r="E19" s="25"/>
      <c r="F19" s="25"/>
      <c r="G19" s="25"/>
      <c r="H19" s="25"/>
      <c r="I19" s="25"/>
      <c r="J19" s="25"/>
      <c r="K19" s="25"/>
    </row>
    <row r="20" ht="15" customHeight="1" spans="1:11">
      <c r="A20" s="25" t="s">
        <v>147</v>
      </c>
      <c r="B20" s="25"/>
      <c r="C20" s="25"/>
      <c r="D20" s="25"/>
      <c r="E20" s="25"/>
      <c r="F20" s="25"/>
      <c r="G20" s="25"/>
      <c r="H20" s="25"/>
      <c r="I20" s="25"/>
      <c r="J20" s="25"/>
      <c r="K20" s="25"/>
    </row>
    <row r="21" ht="15" customHeight="1" spans="1:11">
      <c r="A21" s="25" t="s">
        <v>148</v>
      </c>
      <c r="B21" s="25"/>
      <c r="C21" s="25"/>
      <c r="D21" s="25"/>
      <c r="E21" s="25"/>
      <c r="F21" s="25"/>
      <c r="G21" s="25"/>
      <c r="H21" s="25"/>
      <c r="I21" s="25"/>
      <c r="J21" s="25"/>
      <c r="K21" s="25"/>
    </row>
    <row r="22" ht="15" customHeight="1" spans="1:11">
      <c r="A22" s="25" t="s">
        <v>149</v>
      </c>
      <c r="B22" s="25"/>
      <c r="C22" s="25"/>
      <c r="D22" s="25"/>
      <c r="E22" s="25"/>
      <c r="F22" s="25"/>
      <c r="G22" s="25"/>
      <c r="H22" s="25"/>
      <c r="I22" s="25"/>
      <c r="J22" s="25"/>
      <c r="K22" s="25"/>
    </row>
  </sheetData>
  <mergeCells count="27">
    <mergeCell ref="A1:K1"/>
    <mergeCell ref="A3:D3"/>
    <mergeCell ref="A10:C10"/>
    <mergeCell ref="A11:C11"/>
    <mergeCell ref="A12:C12"/>
    <mergeCell ref="A13:C13"/>
    <mergeCell ref="A14:C14"/>
    <mergeCell ref="A15:C15"/>
    <mergeCell ref="A16:C16"/>
    <mergeCell ref="A17:C17"/>
    <mergeCell ref="A18:C18"/>
    <mergeCell ref="A19:K19"/>
    <mergeCell ref="A20:K20"/>
    <mergeCell ref="A21:K21"/>
    <mergeCell ref="A22:K22"/>
    <mergeCell ref="A8:A9"/>
    <mergeCell ref="B8:B9"/>
    <mergeCell ref="C8:C9"/>
    <mergeCell ref="D4:D7"/>
    <mergeCell ref="E4:E7"/>
    <mergeCell ref="F4:F7"/>
    <mergeCell ref="G4:G7"/>
    <mergeCell ref="H4:H7"/>
    <mergeCell ref="I4:I7"/>
    <mergeCell ref="J4:J7"/>
    <mergeCell ref="K4:K7"/>
    <mergeCell ref="A4:C7"/>
  </mergeCells>
  <dataValidations count="1">
    <dataValidation type="list" allowBlank="1" sqref="A10:A18">
      <formula1>#REF!</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28"/>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4.25"/>
  <cols>
    <col min="1" max="3" width="2.75" customWidth="1"/>
    <col min="4" max="4" width="32.75" customWidth="1"/>
    <col min="5" max="10" width="15" customWidth="1"/>
  </cols>
  <sheetData>
    <row r="1" ht="19.5" spans="1:11">
      <c r="A1" s="43" t="s">
        <v>150</v>
      </c>
      <c r="B1" s="43"/>
      <c r="C1" s="43"/>
      <c r="D1" s="43"/>
      <c r="E1" s="43"/>
      <c r="F1" s="43"/>
      <c r="G1" s="43"/>
      <c r="H1" s="43"/>
      <c r="I1" s="43"/>
      <c r="J1" s="43"/>
      <c r="K1" s="46"/>
    </row>
    <row r="2" ht="15.75" spans="1:11">
      <c r="A2" s="44"/>
      <c r="B2" s="44"/>
      <c r="C2" s="44"/>
      <c r="D2" s="44"/>
      <c r="E2" s="44"/>
      <c r="F2" s="44"/>
      <c r="G2" s="44"/>
      <c r="H2" s="44"/>
      <c r="I2" s="44"/>
      <c r="J2" s="16" t="s">
        <v>151</v>
      </c>
      <c r="K2" s="47"/>
    </row>
    <row r="3" ht="15.75" spans="1:11">
      <c r="A3" s="6" t="s">
        <v>3</v>
      </c>
      <c r="B3" s="6"/>
      <c r="C3" s="6"/>
      <c r="D3" s="6"/>
      <c r="E3" s="44"/>
      <c r="F3" s="44"/>
      <c r="G3" s="45"/>
      <c r="H3" s="44"/>
      <c r="I3" s="44"/>
      <c r="J3" s="16" t="s">
        <v>4</v>
      </c>
      <c r="K3" s="47"/>
    </row>
    <row r="4" ht="15.75" customHeight="1" spans="1:10">
      <c r="A4" s="22" t="s">
        <v>114</v>
      </c>
      <c r="B4" s="22"/>
      <c r="C4" s="22"/>
      <c r="D4" s="22" t="s">
        <v>115</v>
      </c>
      <c r="E4" s="30" t="s">
        <v>94</v>
      </c>
      <c r="F4" s="30" t="s">
        <v>152</v>
      </c>
      <c r="G4" s="30" t="s">
        <v>153</v>
      </c>
      <c r="H4" s="30" t="s">
        <v>154</v>
      </c>
      <c r="I4" s="30" t="s">
        <v>155</v>
      </c>
      <c r="J4" s="30" t="s">
        <v>156</v>
      </c>
    </row>
    <row r="5" ht="15.75" customHeight="1" spans="1:10">
      <c r="A5" s="22" t="s">
        <v>122</v>
      </c>
      <c r="B5" s="22"/>
      <c r="C5" s="22"/>
      <c r="D5" s="22"/>
      <c r="E5" s="30"/>
      <c r="F5" s="30"/>
      <c r="G5" s="30"/>
      <c r="H5" s="30"/>
      <c r="I5" s="30"/>
      <c r="J5" s="30"/>
    </row>
    <row r="6" ht="15.75" customHeight="1" spans="1:10">
      <c r="A6" s="22"/>
      <c r="B6" s="22"/>
      <c r="C6" s="22"/>
      <c r="D6" s="22"/>
      <c r="E6" s="30"/>
      <c r="F6" s="30"/>
      <c r="G6" s="30"/>
      <c r="H6" s="30"/>
      <c r="I6" s="30"/>
      <c r="J6" s="30"/>
    </row>
    <row r="7" ht="15.75" customHeight="1" spans="1:10">
      <c r="A7" s="22"/>
      <c r="B7" s="22"/>
      <c r="C7" s="22"/>
      <c r="D7" s="22"/>
      <c r="E7" s="30"/>
      <c r="F7" s="30"/>
      <c r="G7" s="30"/>
      <c r="H7" s="30"/>
      <c r="I7" s="30"/>
      <c r="J7" s="30"/>
    </row>
    <row r="8" ht="15" customHeight="1" spans="1:10">
      <c r="A8" s="22" t="s">
        <v>124</v>
      </c>
      <c r="B8" s="22" t="s">
        <v>125</v>
      </c>
      <c r="C8" s="22" t="s">
        <v>126</v>
      </c>
      <c r="D8" s="22" t="s">
        <v>5</v>
      </c>
      <c r="E8" s="30" t="s">
        <v>6</v>
      </c>
      <c r="F8" s="30" t="s">
        <v>7</v>
      </c>
      <c r="G8" s="30" t="s">
        <v>15</v>
      </c>
      <c r="H8" s="30" t="s">
        <v>19</v>
      </c>
      <c r="I8" s="30" t="s">
        <v>23</v>
      </c>
      <c r="J8" s="30" t="s">
        <v>27</v>
      </c>
    </row>
    <row r="9" ht="15" customHeight="1" spans="1:10">
      <c r="A9" s="22"/>
      <c r="B9" s="22"/>
      <c r="C9" s="22"/>
      <c r="D9" s="22" t="s">
        <v>127</v>
      </c>
      <c r="E9" s="38">
        <v>1575.59</v>
      </c>
      <c r="F9" s="38">
        <v>1575.59</v>
      </c>
      <c r="G9" s="38"/>
      <c r="H9" s="38"/>
      <c r="I9" s="38"/>
      <c r="J9" s="38"/>
    </row>
    <row r="10" ht="15" customHeight="1" spans="1:15">
      <c r="A10" s="37" t="s">
        <v>128</v>
      </c>
      <c r="B10" s="37"/>
      <c r="C10" s="37"/>
      <c r="D10" s="37" t="s">
        <v>129</v>
      </c>
      <c r="E10" s="23">
        <v>96.6</v>
      </c>
      <c r="F10" s="23">
        <v>96.6</v>
      </c>
      <c r="G10" s="23"/>
      <c r="H10" s="23"/>
      <c r="I10" s="23"/>
      <c r="J10" s="23"/>
      <c r="O10" s="23"/>
    </row>
    <row r="11" ht="15" customHeight="1" spans="1:15">
      <c r="A11" s="37" t="s">
        <v>130</v>
      </c>
      <c r="B11" s="37"/>
      <c r="C11" s="37"/>
      <c r="D11" s="37" t="s">
        <v>131</v>
      </c>
      <c r="E11" s="23">
        <v>94.28</v>
      </c>
      <c r="F11" s="23">
        <v>94.28</v>
      </c>
      <c r="G11" s="23"/>
      <c r="H11" s="23"/>
      <c r="I11" s="23"/>
      <c r="J11" s="23"/>
      <c r="O11" s="23"/>
    </row>
    <row r="12" ht="15" customHeight="1" spans="1:15">
      <c r="A12" s="37" t="s">
        <v>132</v>
      </c>
      <c r="B12" s="37"/>
      <c r="C12" s="37"/>
      <c r="D12" s="37" t="s">
        <v>133</v>
      </c>
      <c r="E12" s="23">
        <v>5.31</v>
      </c>
      <c r="F12" s="23">
        <v>5.31</v>
      </c>
      <c r="G12" s="23"/>
      <c r="H12" s="23"/>
      <c r="I12" s="23"/>
      <c r="J12" s="23"/>
      <c r="O12" s="23"/>
    </row>
    <row r="13" ht="15" customHeight="1" spans="1:15">
      <c r="A13" s="37" t="s">
        <v>134</v>
      </c>
      <c r="B13" s="37"/>
      <c r="C13" s="37"/>
      <c r="D13" s="37" t="s">
        <v>135</v>
      </c>
      <c r="E13" s="23">
        <v>1218.98</v>
      </c>
      <c r="F13" s="23">
        <v>1218.98</v>
      </c>
      <c r="G13" s="23"/>
      <c r="H13" s="23"/>
      <c r="I13" s="23"/>
      <c r="J13" s="23"/>
      <c r="O13" s="23"/>
    </row>
    <row r="14" ht="15" customHeight="1" spans="1:15">
      <c r="A14" s="37" t="s">
        <v>136</v>
      </c>
      <c r="B14" s="37"/>
      <c r="C14" s="37"/>
      <c r="D14" s="37" t="s">
        <v>137</v>
      </c>
      <c r="E14" s="23">
        <v>2.88</v>
      </c>
      <c r="F14" s="23">
        <v>2.88</v>
      </c>
      <c r="G14" s="23"/>
      <c r="H14" s="23"/>
      <c r="I14" s="23"/>
      <c r="J14" s="23"/>
      <c r="O14" s="23"/>
    </row>
    <row r="15" ht="15" customHeight="1" spans="1:15">
      <c r="A15" s="37" t="s">
        <v>138</v>
      </c>
      <c r="B15" s="37"/>
      <c r="C15" s="37"/>
      <c r="D15" s="37" t="s">
        <v>139</v>
      </c>
      <c r="E15" s="23">
        <v>54.56</v>
      </c>
      <c r="F15" s="23">
        <v>54.56</v>
      </c>
      <c r="G15" s="23"/>
      <c r="H15" s="23"/>
      <c r="I15" s="23"/>
      <c r="J15" s="23"/>
      <c r="O15" s="23"/>
    </row>
    <row r="16" ht="15" customHeight="1" spans="1:15">
      <c r="A16" s="37" t="s">
        <v>144</v>
      </c>
      <c r="B16" s="37"/>
      <c r="C16" s="37"/>
      <c r="D16" s="37" t="s">
        <v>145</v>
      </c>
      <c r="E16" s="23">
        <v>99.93</v>
      </c>
      <c r="F16" s="23">
        <v>99.93</v>
      </c>
      <c r="G16" s="23"/>
      <c r="H16" s="23"/>
      <c r="I16" s="23"/>
      <c r="J16" s="23"/>
      <c r="O16" s="23"/>
    </row>
    <row r="17" ht="15" customHeight="1" spans="1:15">
      <c r="A17" s="37" t="s">
        <v>142</v>
      </c>
      <c r="B17" s="37"/>
      <c r="C17" s="37"/>
      <c r="D17" s="37" t="s">
        <v>143</v>
      </c>
      <c r="E17" s="23">
        <v>3.04</v>
      </c>
      <c r="F17" s="23">
        <v>3.04</v>
      </c>
      <c r="G17" s="23"/>
      <c r="H17" s="23"/>
      <c r="I17" s="23"/>
      <c r="J17" s="23"/>
      <c r="O17" s="23"/>
    </row>
    <row r="18" ht="15" customHeight="1" spans="1:15">
      <c r="A18" s="25" t="s">
        <v>157</v>
      </c>
      <c r="B18" s="25"/>
      <c r="C18" s="25"/>
      <c r="D18" s="25"/>
      <c r="E18" s="25"/>
      <c r="F18" s="25"/>
      <c r="G18" s="25"/>
      <c r="H18" s="25"/>
      <c r="I18" s="25"/>
      <c r="J18" s="25"/>
      <c r="O18" s="23"/>
    </row>
    <row r="19" ht="15" customHeight="1" spans="1:15">
      <c r="A19" s="25" t="s">
        <v>147</v>
      </c>
      <c r="B19" s="25"/>
      <c r="C19" s="25"/>
      <c r="D19" s="25"/>
      <c r="E19" s="25"/>
      <c r="F19" s="25"/>
      <c r="G19" s="25"/>
      <c r="H19" s="25"/>
      <c r="I19" s="25"/>
      <c r="J19" s="25"/>
      <c r="O19" s="23"/>
    </row>
    <row r="20" ht="15" customHeight="1" spans="1:15">
      <c r="A20" s="25" t="s">
        <v>148</v>
      </c>
      <c r="B20" s="25"/>
      <c r="C20" s="25"/>
      <c r="D20" s="25"/>
      <c r="E20" s="25"/>
      <c r="F20" s="25"/>
      <c r="G20" s="25"/>
      <c r="H20" s="25"/>
      <c r="I20" s="25"/>
      <c r="J20" s="25"/>
      <c r="O20" s="23"/>
    </row>
    <row r="21" ht="15" customHeight="1" spans="1:15">
      <c r="A21" s="25" t="s">
        <v>149</v>
      </c>
      <c r="B21" s="25"/>
      <c r="C21" s="25"/>
      <c r="D21" s="25"/>
      <c r="E21" s="25"/>
      <c r="F21" s="25"/>
      <c r="G21" s="25"/>
      <c r="H21" s="25"/>
      <c r="I21" s="25"/>
      <c r="J21" s="25"/>
      <c r="O21" s="23"/>
    </row>
    <row r="22" spans="15:15">
      <c r="O22" s="23"/>
    </row>
    <row r="23" spans="15:15">
      <c r="O23" s="23"/>
    </row>
    <row r="24" spans="15:15">
      <c r="O24" s="23"/>
    </row>
    <row r="25" spans="15:15">
      <c r="O25" s="23"/>
    </row>
    <row r="26" spans="15:15">
      <c r="O26" s="23"/>
    </row>
    <row r="27" spans="15:15">
      <c r="O27" s="23"/>
    </row>
    <row r="28" spans="15:15">
      <c r="O28" s="23"/>
    </row>
  </sheetData>
  <mergeCells count="25">
    <mergeCell ref="A1:J1"/>
    <mergeCell ref="A3:D3"/>
    <mergeCell ref="A10:C10"/>
    <mergeCell ref="A11:C11"/>
    <mergeCell ref="A12:C12"/>
    <mergeCell ref="A13:C13"/>
    <mergeCell ref="A14:C14"/>
    <mergeCell ref="A15:C15"/>
    <mergeCell ref="A16:C16"/>
    <mergeCell ref="A17:C17"/>
    <mergeCell ref="A18:J18"/>
    <mergeCell ref="A19:J19"/>
    <mergeCell ref="A20:J20"/>
    <mergeCell ref="A21:J21"/>
    <mergeCell ref="A8:A9"/>
    <mergeCell ref="B8:B9"/>
    <mergeCell ref="C8:C9"/>
    <mergeCell ref="D4:D7"/>
    <mergeCell ref="E4:E7"/>
    <mergeCell ref="F4:F7"/>
    <mergeCell ref="G4:G7"/>
    <mergeCell ref="H4:H7"/>
    <mergeCell ref="I4:I7"/>
    <mergeCell ref="J4:J7"/>
    <mergeCell ref="A4:C7"/>
  </mergeCells>
  <dataValidations count="1">
    <dataValidation type="list" allowBlank="1" sqref="A10:A17">
      <formula1>#REF!</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1"/>
  <sheetViews>
    <sheetView workbookViewId="0">
      <pane ySplit="7" topLeftCell="A5" activePane="bottomLeft" state="frozen"/>
      <selection/>
      <selection pane="bottomLeft" activeCell="A4" sqref="A4:C4"/>
    </sheetView>
  </sheetViews>
  <sheetFormatPr defaultColWidth="9" defaultRowHeight="14.25"/>
  <cols>
    <col min="1" max="1" width="18.125" customWidth="1"/>
    <col min="2" max="2" width="4.75" customWidth="1"/>
    <col min="3" max="3" width="14" customWidth="1"/>
    <col min="4" max="4" width="30.5" customWidth="1"/>
    <col min="5" max="5" width="4.75" customWidth="1"/>
    <col min="6" max="8" width="14" customWidth="1"/>
    <col min="9" max="9" width="15" customWidth="1"/>
  </cols>
  <sheetData>
    <row r="2" ht="19.5" spans="1:9">
      <c r="A2" s="39" t="s">
        <v>158</v>
      </c>
      <c r="B2" s="39"/>
      <c r="C2" s="39"/>
      <c r="D2" s="39"/>
      <c r="E2" s="39"/>
      <c r="F2" s="39"/>
      <c r="G2" s="39"/>
      <c r="H2" s="39"/>
      <c r="I2" s="39"/>
    </row>
    <row r="3" ht="15.75" spans="1:9">
      <c r="A3" s="40"/>
      <c r="B3" s="40"/>
      <c r="C3" s="40"/>
      <c r="D3" s="40"/>
      <c r="E3" s="40"/>
      <c r="F3" s="40"/>
      <c r="G3" s="40"/>
      <c r="H3" s="40"/>
      <c r="I3" s="16" t="s">
        <v>159</v>
      </c>
    </row>
    <row r="4" ht="15" customHeight="1" spans="1:9">
      <c r="A4" s="6" t="s">
        <v>3</v>
      </c>
      <c r="B4" s="6"/>
      <c r="C4" s="6"/>
      <c r="D4" s="40"/>
      <c r="E4" s="40"/>
      <c r="F4" s="40"/>
      <c r="G4" s="40"/>
      <c r="H4" s="40"/>
      <c r="I4" s="16" t="s">
        <v>4</v>
      </c>
    </row>
    <row r="5" customHeight="1" spans="1:9">
      <c r="A5" s="30" t="s">
        <v>160</v>
      </c>
      <c r="B5" s="30" t="s">
        <v>161</v>
      </c>
      <c r="C5" s="30" t="s">
        <v>162</v>
      </c>
      <c r="D5" s="30" t="s">
        <v>160</v>
      </c>
      <c r="E5" s="30" t="s">
        <v>161</v>
      </c>
      <c r="F5" s="22" t="s">
        <v>127</v>
      </c>
      <c r="G5" s="30" t="s">
        <v>163</v>
      </c>
      <c r="H5" s="30" t="s">
        <v>164</v>
      </c>
      <c r="I5" s="30" t="s">
        <v>165</v>
      </c>
    </row>
    <row r="6" ht="30" customHeight="1" spans="1:9">
      <c r="A6" s="30"/>
      <c r="B6" s="30"/>
      <c r="C6" s="30"/>
      <c r="D6" s="30"/>
      <c r="E6" s="30"/>
      <c r="F6" s="22" t="s">
        <v>123</v>
      </c>
      <c r="G6" s="30" t="s">
        <v>163</v>
      </c>
      <c r="H6" s="30" t="s">
        <v>164</v>
      </c>
      <c r="I6" s="30"/>
    </row>
    <row r="7" ht="15" customHeight="1" spans="1:9">
      <c r="A7" s="22" t="s">
        <v>5</v>
      </c>
      <c r="B7" s="22"/>
      <c r="C7" s="22" t="s">
        <v>6</v>
      </c>
      <c r="D7" s="22" t="s">
        <v>5</v>
      </c>
      <c r="E7" s="22"/>
      <c r="F7" s="22" t="s">
        <v>7</v>
      </c>
      <c r="G7" s="22" t="s">
        <v>15</v>
      </c>
      <c r="H7" s="22" t="s">
        <v>19</v>
      </c>
      <c r="I7" s="22" t="s">
        <v>23</v>
      </c>
    </row>
    <row r="8" ht="15" customHeight="1" spans="1:9">
      <c r="A8" s="24" t="s">
        <v>166</v>
      </c>
      <c r="B8" s="22" t="s">
        <v>6</v>
      </c>
      <c r="C8" s="23">
        <f>2136.84-551.36-179</f>
        <v>1406.48</v>
      </c>
      <c r="D8" s="24" t="s">
        <v>9</v>
      </c>
      <c r="E8" s="22" t="s">
        <v>13</v>
      </c>
      <c r="F8" s="23">
        <v>1218.98</v>
      </c>
      <c r="G8" s="23">
        <v>1218.98</v>
      </c>
      <c r="H8" s="23"/>
      <c r="I8" s="23"/>
    </row>
    <row r="9" ht="15" customHeight="1" spans="1:9">
      <c r="A9" s="24" t="s">
        <v>167</v>
      </c>
      <c r="B9" s="22" t="s">
        <v>7</v>
      </c>
      <c r="C9" s="23"/>
      <c r="D9" s="24" t="s">
        <v>12</v>
      </c>
      <c r="E9" s="22" t="s">
        <v>17</v>
      </c>
      <c r="F9" s="23"/>
      <c r="G9" s="23"/>
      <c r="H9" s="23"/>
      <c r="I9" s="23"/>
    </row>
    <row r="10" ht="15" customHeight="1" spans="1:9">
      <c r="A10" s="24" t="s">
        <v>168</v>
      </c>
      <c r="B10" s="22" t="s">
        <v>15</v>
      </c>
      <c r="C10" s="23"/>
      <c r="D10" s="24" t="s">
        <v>16</v>
      </c>
      <c r="E10" s="22" t="s">
        <v>21</v>
      </c>
      <c r="F10" s="23"/>
      <c r="G10" s="23"/>
      <c r="H10" s="23"/>
      <c r="I10" s="23"/>
    </row>
    <row r="11" ht="15" customHeight="1" spans="1:9">
      <c r="A11" s="24"/>
      <c r="B11" s="22" t="s">
        <v>19</v>
      </c>
      <c r="C11" s="31"/>
      <c r="D11" s="24" t="s">
        <v>20</v>
      </c>
      <c r="E11" s="22" t="s">
        <v>25</v>
      </c>
      <c r="F11" s="23"/>
      <c r="G11" s="23"/>
      <c r="H11" s="23"/>
      <c r="I11" s="23"/>
    </row>
    <row r="12" ht="15" customHeight="1" spans="1:9">
      <c r="A12" s="24"/>
      <c r="B12" s="22" t="s">
        <v>23</v>
      </c>
      <c r="C12" s="31"/>
      <c r="D12" s="24" t="s">
        <v>24</v>
      </c>
      <c r="E12" s="22" t="s">
        <v>29</v>
      </c>
      <c r="F12" s="23"/>
      <c r="G12" s="23"/>
      <c r="H12" s="23"/>
      <c r="I12" s="23"/>
    </row>
    <row r="13" ht="15" customHeight="1" spans="1:9">
      <c r="A13" s="24"/>
      <c r="B13" s="22" t="s">
        <v>27</v>
      </c>
      <c r="C13" s="31"/>
      <c r="D13" s="24" t="s">
        <v>28</v>
      </c>
      <c r="E13" s="22" t="s">
        <v>33</v>
      </c>
      <c r="F13" s="23"/>
      <c r="G13" s="23"/>
      <c r="H13" s="23"/>
      <c r="I13" s="23"/>
    </row>
    <row r="14" ht="15" customHeight="1" spans="1:9">
      <c r="A14" s="24"/>
      <c r="B14" s="22" t="s">
        <v>31</v>
      </c>
      <c r="C14" s="31"/>
      <c r="D14" s="24" t="s">
        <v>32</v>
      </c>
      <c r="E14" s="22" t="s">
        <v>37</v>
      </c>
      <c r="F14" s="23"/>
      <c r="G14" s="23"/>
      <c r="H14" s="23"/>
      <c r="I14" s="23"/>
    </row>
    <row r="15" ht="15" customHeight="1" spans="1:9">
      <c r="A15" s="24"/>
      <c r="B15" s="22" t="s">
        <v>35</v>
      </c>
      <c r="C15" s="31"/>
      <c r="D15" s="24" t="s">
        <v>36</v>
      </c>
      <c r="E15" s="22" t="s">
        <v>40</v>
      </c>
      <c r="F15" s="23">
        <v>199.08</v>
      </c>
      <c r="G15" s="23">
        <v>199.08</v>
      </c>
      <c r="H15" s="23"/>
      <c r="I15" s="23"/>
    </row>
    <row r="16" ht="15" customHeight="1" spans="1:9">
      <c r="A16" s="24"/>
      <c r="B16" s="22" t="s">
        <v>38</v>
      </c>
      <c r="C16" s="31"/>
      <c r="D16" s="24" t="s">
        <v>39</v>
      </c>
      <c r="E16" s="22" t="s">
        <v>43</v>
      </c>
      <c r="F16" s="23">
        <v>54.56</v>
      </c>
      <c r="G16" s="23">
        <v>54.56</v>
      </c>
      <c r="H16" s="23"/>
      <c r="I16" s="23"/>
    </row>
    <row r="17" ht="15" customHeight="1" spans="1:9">
      <c r="A17" s="24"/>
      <c r="B17" s="22" t="s">
        <v>41</v>
      </c>
      <c r="C17" s="31"/>
      <c r="D17" s="24" t="s">
        <v>42</v>
      </c>
      <c r="E17" s="22" t="s">
        <v>46</v>
      </c>
      <c r="F17" s="23"/>
      <c r="G17" s="23"/>
      <c r="H17" s="23"/>
      <c r="I17" s="23"/>
    </row>
    <row r="18" ht="15" customHeight="1" spans="1:9">
      <c r="A18" s="24"/>
      <c r="B18" s="22" t="s">
        <v>44</v>
      </c>
      <c r="C18" s="31"/>
      <c r="D18" s="24" t="s">
        <v>45</v>
      </c>
      <c r="E18" s="22" t="s">
        <v>49</v>
      </c>
      <c r="F18" s="23"/>
      <c r="G18" s="23"/>
      <c r="H18" s="23"/>
      <c r="I18" s="23"/>
    </row>
    <row r="19" ht="15" customHeight="1" spans="1:9">
      <c r="A19" s="24"/>
      <c r="B19" s="22" t="s">
        <v>47</v>
      </c>
      <c r="C19" s="31"/>
      <c r="D19" s="24" t="s">
        <v>48</v>
      </c>
      <c r="E19" s="22" t="s">
        <v>52</v>
      </c>
      <c r="F19" s="23"/>
      <c r="G19" s="23"/>
      <c r="H19" s="23"/>
      <c r="I19" s="23"/>
    </row>
    <row r="20" ht="15" customHeight="1" spans="1:9">
      <c r="A20" s="24"/>
      <c r="B20" s="22" t="s">
        <v>50</v>
      </c>
      <c r="C20" s="31"/>
      <c r="D20" s="24" t="s">
        <v>51</v>
      </c>
      <c r="E20" s="22" t="s">
        <v>55</v>
      </c>
      <c r="F20" s="23"/>
      <c r="G20" s="23"/>
      <c r="H20" s="23"/>
      <c r="I20" s="23"/>
    </row>
    <row r="21" ht="15" customHeight="1" spans="1:9">
      <c r="A21" s="24"/>
      <c r="B21" s="22" t="s">
        <v>53</v>
      </c>
      <c r="C21" s="31"/>
      <c r="D21" s="24" t="s">
        <v>54</v>
      </c>
      <c r="E21" s="22" t="s">
        <v>58</v>
      </c>
      <c r="F21" s="23"/>
      <c r="G21" s="23"/>
      <c r="H21" s="23"/>
      <c r="I21" s="23"/>
    </row>
    <row r="22" ht="15" customHeight="1" spans="1:9">
      <c r="A22" s="24"/>
      <c r="B22" s="22" t="s">
        <v>56</v>
      </c>
      <c r="C22" s="31"/>
      <c r="D22" s="24" t="s">
        <v>57</v>
      </c>
      <c r="E22" s="22" t="s">
        <v>61</v>
      </c>
      <c r="F22" s="23"/>
      <c r="G22" s="23"/>
      <c r="H22" s="23"/>
      <c r="I22" s="23"/>
    </row>
    <row r="23" ht="15" customHeight="1" spans="1:9">
      <c r="A23" s="24"/>
      <c r="B23" s="22" t="s">
        <v>59</v>
      </c>
      <c r="C23" s="31"/>
      <c r="D23" s="24" t="s">
        <v>60</v>
      </c>
      <c r="E23" s="22" t="s">
        <v>64</v>
      </c>
      <c r="F23" s="23"/>
      <c r="G23" s="23"/>
      <c r="H23" s="23"/>
      <c r="I23" s="23"/>
    </row>
    <row r="24" ht="15" customHeight="1" spans="1:9">
      <c r="A24" s="24"/>
      <c r="B24" s="22" t="s">
        <v>62</v>
      </c>
      <c r="C24" s="31"/>
      <c r="D24" s="24" t="s">
        <v>63</v>
      </c>
      <c r="E24" s="22" t="s">
        <v>67</v>
      </c>
      <c r="F24" s="23"/>
      <c r="G24" s="23"/>
      <c r="H24" s="23"/>
      <c r="I24" s="23"/>
    </row>
    <row r="25" ht="15" customHeight="1" spans="1:9">
      <c r="A25" s="24"/>
      <c r="B25" s="22" t="s">
        <v>65</v>
      </c>
      <c r="C25" s="31"/>
      <c r="D25" s="24" t="s">
        <v>66</v>
      </c>
      <c r="E25" s="22" t="s">
        <v>70</v>
      </c>
      <c r="F25" s="23"/>
      <c r="G25" s="23"/>
      <c r="H25" s="23"/>
      <c r="I25" s="23"/>
    </row>
    <row r="26" ht="15" customHeight="1" spans="1:9">
      <c r="A26" s="24"/>
      <c r="B26" s="22" t="s">
        <v>68</v>
      </c>
      <c r="C26" s="31"/>
      <c r="D26" s="24" t="s">
        <v>69</v>
      </c>
      <c r="E26" s="22" t="s">
        <v>73</v>
      </c>
      <c r="F26" s="23">
        <v>102.97</v>
      </c>
      <c r="G26" s="23">
        <v>102.97</v>
      </c>
      <c r="H26" s="23"/>
      <c r="I26" s="23"/>
    </row>
    <row r="27" ht="15" customHeight="1" spans="1:9">
      <c r="A27" s="24"/>
      <c r="B27" s="22" t="s">
        <v>71</v>
      </c>
      <c r="C27" s="31"/>
      <c r="D27" s="24" t="s">
        <v>72</v>
      </c>
      <c r="E27" s="22" t="s">
        <v>76</v>
      </c>
      <c r="F27" s="23"/>
      <c r="G27" s="23"/>
      <c r="H27" s="23"/>
      <c r="I27" s="23"/>
    </row>
    <row r="28" ht="15" customHeight="1" spans="1:9">
      <c r="A28" s="24"/>
      <c r="B28" s="22" t="s">
        <v>74</v>
      </c>
      <c r="C28" s="31"/>
      <c r="D28" s="24" t="s">
        <v>75</v>
      </c>
      <c r="E28" s="22" t="s">
        <v>79</v>
      </c>
      <c r="F28" s="23"/>
      <c r="G28" s="23"/>
      <c r="H28" s="23"/>
      <c r="I28" s="23"/>
    </row>
    <row r="29" ht="15" customHeight="1" spans="1:9">
      <c r="A29" s="24"/>
      <c r="B29" s="22" t="s">
        <v>77</v>
      </c>
      <c r="C29" s="31"/>
      <c r="D29" s="24" t="s">
        <v>78</v>
      </c>
      <c r="E29" s="22" t="s">
        <v>82</v>
      </c>
      <c r="F29" s="23"/>
      <c r="G29" s="23"/>
      <c r="H29" s="23"/>
      <c r="I29" s="23"/>
    </row>
    <row r="30" ht="15" customHeight="1" spans="1:9">
      <c r="A30" s="24"/>
      <c r="B30" s="22" t="s">
        <v>80</v>
      </c>
      <c r="C30" s="31"/>
      <c r="D30" s="24" t="s">
        <v>81</v>
      </c>
      <c r="E30" s="22" t="s">
        <v>85</v>
      </c>
      <c r="F30" s="23"/>
      <c r="G30" s="23"/>
      <c r="H30" s="23"/>
      <c r="I30" s="23"/>
    </row>
    <row r="31" ht="15" customHeight="1" spans="1:9">
      <c r="A31" s="41"/>
      <c r="B31" s="22" t="s">
        <v>83</v>
      </c>
      <c r="C31" s="31"/>
      <c r="D31" s="24" t="s">
        <v>84</v>
      </c>
      <c r="E31" s="22" t="s">
        <v>88</v>
      </c>
      <c r="F31" s="23"/>
      <c r="G31" s="23"/>
      <c r="H31" s="23"/>
      <c r="I31" s="23"/>
    </row>
    <row r="32" ht="15" customHeight="1" spans="1:9">
      <c r="A32" s="24"/>
      <c r="B32" s="22" t="s">
        <v>86</v>
      </c>
      <c r="C32" s="31"/>
      <c r="D32" s="24" t="s">
        <v>87</v>
      </c>
      <c r="E32" s="22" t="s">
        <v>91</v>
      </c>
      <c r="F32" s="23"/>
      <c r="G32" s="23"/>
      <c r="H32" s="23"/>
      <c r="I32" s="23"/>
    </row>
    <row r="33" ht="15" customHeight="1" spans="1:9">
      <c r="A33" s="24"/>
      <c r="B33" s="22" t="s">
        <v>89</v>
      </c>
      <c r="C33" s="31"/>
      <c r="D33" s="24" t="s">
        <v>90</v>
      </c>
      <c r="E33" s="22" t="s">
        <v>95</v>
      </c>
      <c r="F33" s="23"/>
      <c r="G33" s="23"/>
      <c r="H33" s="23"/>
      <c r="I33" s="23"/>
    </row>
    <row r="34" ht="15" customHeight="1" spans="1:9">
      <c r="A34" s="41" t="s">
        <v>92</v>
      </c>
      <c r="B34" s="22" t="s">
        <v>93</v>
      </c>
      <c r="C34" s="23">
        <v>1406.48</v>
      </c>
      <c r="D34" s="41" t="s">
        <v>94</v>
      </c>
      <c r="E34" s="22" t="s">
        <v>99</v>
      </c>
      <c r="F34" s="23">
        <v>1575.59</v>
      </c>
      <c r="G34" s="23">
        <v>1575.59</v>
      </c>
      <c r="H34" s="23"/>
      <c r="I34" s="23"/>
    </row>
    <row r="35" ht="15" customHeight="1" spans="1:9">
      <c r="A35" s="24" t="s">
        <v>169</v>
      </c>
      <c r="B35" s="22" t="s">
        <v>97</v>
      </c>
      <c r="C35" s="23">
        <f>488.74-132.53</f>
        <v>356.21</v>
      </c>
      <c r="D35" s="24" t="s">
        <v>170</v>
      </c>
      <c r="E35" s="22" t="s">
        <v>103</v>
      </c>
      <c r="F35" s="23">
        <f>848.61-309.99-351.52</f>
        <v>187.1</v>
      </c>
      <c r="G35" s="23">
        <f>848.61-309.99-351.52</f>
        <v>187.1</v>
      </c>
      <c r="H35" s="23"/>
      <c r="I35" s="23"/>
    </row>
    <row r="36" ht="15" customHeight="1" spans="1:9">
      <c r="A36" s="24" t="s">
        <v>171</v>
      </c>
      <c r="B36" s="22" t="s">
        <v>101</v>
      </c>
      <c r="C36" s="23">
        <f>488.74-132.53</f>
        <v>356.21</v>
      </c>
      <c r="D36" s="32"/>
      <c r="E36" s="22" t="s">
        <v>105</v>
      </c>
      <c r="F36" s="33"/>
      <c r="G36" s="33"/>
      <c r="H36" s="33"/>
      <c r="I36" s="31"/>
    </row>
    <row r="37" ht="15" customHeight="1" spans="1:9">
      <c r="A37" s="24" t="s">
        <v>172</v>
      </c>
      <c r="B37" s="22" t="s">
        <v>104</v>
      </c>
      <c r="C37" s="23"/>
      <c r="D37" s="32"/>
      <c r="E37" s="22" t="s">
        <v>108</v>
      </c>
      <c r="F37" s="33"/>
      <c r="G37" s="33"/>
      <c r="H37" s="33"/>
      <c r="I37" s="31"/>
    </row>
    <row r="38" ht="15" customHeight="1" spans="1:9">
      <c r="A38" s="24" t="s">
        <v>173</v>
      </c>
      <c r="B38" s="22" t="s">
        <v>107</v>
      </c>
      <c r="C38" s="23"/>
      <c r="D38" s="24"/>
      <c r="E38" s="22" t="s">
        <v>174</v>
      </c>
      <c r="F38" s="31"/>
      <c r="G38" s="31"/>
      <c r="H38" s="31"/>
      <c r="I38" s="31"/>
    </row>
    <row r="39" ht="15" customHeight="1" spans="1:9">
      <c r="A39" s="41" t="s">
        <v>106</v>
      </c>
      <c r="B39" s="22" t="s">
        <v>10</v>
      </c>
      <c r="C39" s="23">
        <f>C34+C36</f>
        <v>1762.69</v>
      </c>
      <c r="D39" s="41" t="s">
        <v>106</v>
      </c>
      <c r="E39" s="22" t="s">
        <v>175</v>
      </c>
      <c r="F39" s="23">
        <f>F34+F35</f>
        <v>1762.69</v>
      </c>
      <c r="G39" s="23">
        <f>G34+G35</f>
        <v>1762.69</v>
      </c>
      <c r="H39" s="23"/>
      <c r="I39" s="23"/>
    </row>
    <row r="40" ht="15" customHeight="1" spans="1:9">
      <c r="A40" s="25" t="s">
        <v>176</v>
      </c>
      <c r="B40" s="25"/>
      <c r="C40" s="25"/>
      <c r="D40" s="25"/>
      <c r="E40" s="25"/>
      <c r="F40" s="25"/>
      <c r="G40" s="25"/>
      <c r="H40" s="25"/>
      <c r="I40" s="42"/>
    </row>
    <row r="41" ht="15" customHeight="1" spans="1:9">
      <c r="A41" s="25" t="s">
        <v>111</v>
      </c>
      <c r="B41" s="25"/>
      <c r="C41" s="25"/>
      <c r="D41" s="25"/>
      <c r="E41" s="25"/>
      <c r="F41" s="25"/>
      <c r="G41" s="25"/>
      <c r="H41" s="25"/>
      <c r="I41" s="42"/>
    </row>
  </sheetData>
  <mergeCells count="13">
    <mergeCell ref="A2:I2"/>
    <mergeCell ref="A4:C4"/>
    <mergeCell ref="A40:H40"/>
    <mergeCell ref="A41:H41"/>
    <mergeCell ref="A5:A6"/>
    <mergeCell ref="B5:B6"/>
    <mergeCell ref="C5:C6"/>
    <mergeCell ref="D5:D6"/>
    <mergeCell ref="E5:E6"/>
    <mergeCell ref="F5:F6"/>
    <mergeCell ref="G5:G6"/>
    <mergeCell ref="H5:H6"/>
    <mergeCell ref="I5:I6"/>
  </mergeCells>
  <printOptions horizontalCentered="1" verticalCentered="1"/>
  <pageMargins left="0.700694444444445" right="0.700694444444445" top="0.357638888888889" bottom="0.35763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4.25"/>
  <cols>
    <col min="1" max="3" width="2.75" customWidth="1"/>
    <col min="4" max="4" width="24.75" customWidth="1"/>
    <col min="5" max="5" width="16.375" customWidth="1"/>
    <col min="6" max="6" width="16.125" customWidth="1"/>
    <col min="7" max="7" width="19.25" customWidth="1"/>
    <col min="8" max="17" width="8" hidden="1" customWidth="1"/>
  </cols>
  <sheetData>
    <row r="1" ht="19.5" spans="1:7">
      <c r="A1" s="3" t="s">
        <v>177</v>
      </c>
      <c r="B1" s="3"/>
      <c r="C1" s="3"/>
      <c r="D1" s="3"/>
      <c r="E1" s="3"/>
      <c r="F1" s="3"/>
      <c r="G1" s="3"/>
    </row>
    <row r="2" spans="1:7">
      <c r="A2" s="4"/>
      <c r="B2" s="4"/>
      <c r="C2" s="4"/>
      <c r="D2" s="4"/>
      <c r="E2" s="5"/>
      <c r="F2" s="5"/>
      <c r="G2" s="16" t="s">
        <v>178</v>
      </c>
    </row>
    <row r="3" spans="1:7">
      <c r="A3" s="6" t="s">
        <v>3</v>
      </c>
      <c r="B3" s="6"/>
      <c r="C3" s="6"/>
      <c r="D3" s="6"/>
      <c r="E3" s="7"/>
      <c r="F3" s="7"/>
      <c r="G3" s="16" t="s">
        <v>4</v>
      </c>
    </row>
    <row r="4" ht="15" customHeight="1" spans="1:17">
      <c r="A4" s="30" t="s">
        <v>114</v>
      </c>
      <c r="B4" s="30"/>
      <c r="C4" s="30"/>
      <c r="D4" s="30" t="s">
        <v>115</v>
      </c>
      <c r="E4" s="30" t="s">
        <v>100</v>
      </c>
      <c r="F4" s="30"/>
      <c r="G4" s="30"/>
      <c r="H4" s="30" t="s">
        <v>179</v>
      </c>
      <c r="I4" s="30"/>
      <c r="J4" s="30"/>
      <c r="K4" s="30" t="s">
        <v>180</v>
      </c>
      <c r="L4" s="30"/>
      <c r="M4" s="30"/>
      <c r="N4" s="30" t="s">
        <v>102</v>
      </c>
      <c r="O4" s="30"/>
      <c r="P4" s="30"/>
      <c r="Q4" s="30"/>
    </row>
    <row r="5" ht="32.25" customHeight="1" spans="1:17">
      <c r="A5" s="30" t="s">
        <v>122</v>
      </c>
      <c r="B5" s="30"/>
      <c r="C5" s="30"/>
      <c r="D5" s="30"/>
      <c r="E5" s="30" t="s">
        <v>127</v>
      </c>
      <c r="F5" s="30" t="s">
        <v>181</v>
      </c>
      <c r="G5" s="30" t="s">
        <v>182</v>
      </c>
      <c r="H5" s="30" t="s">
        <v>127</v>
      </c>
      <c r="I5" s="30" t="s">
        <v>152</v>
      </c>
      <c r="J5" s="30" t="s">
        <v>153</v>
      </c>
      <c r="K5" s="30" t="s">
        <v>127</v>
      </c>
      <c r="L5" s="30" t="s">
        <v>152</v>
      </c>
      <c r="M5" s="30" t="s">
        <v>153</v>
      </c>
      <c r="N5" s="30" t="s">
        <v>127</v>
      </c>
      <c r="O5" s="30" t="s">
        <v>181</v>
      </c>
      <c r="P5" s="30" t="s">
        <v>182</v>
      </c>
      <c r="Q5" s="30"/>
    </row>
    <row r="6" ht="18" customHeight="1" spans="1:17">
      <c r="A6" s="30"/>
      <c r="B6" s="30"/>
      <c r="C6" s="30"/>
      <c r="D6" s="30"/>
      <c r="E6" s="30"/>
      <c r="F6" s="30"/>
      <c r="G6" s="30" t="s">
        <v>123</v>
      </c>
      <c r="H6" s="30"/>
      <c r="I6" s="30"/>
      <c r="J6" s="30" t="s">
        <v>123</v>
      </c>
      <c r="K6" s="30"/>
      <c r="L6" s="30" t="s">
        <v>123</v>
      </c>
      <c r="M6" s="30" t="s">
        <v>123</v>
      </c>
      <c r="N6" s="30"/>
      <c r="O6" s="30"/>
      <c r="P6" s="30" t="s">
        <v>183</v>
      </c>
      <c r="Q6" s="30" t="s">
        <v>184</v>
      </c>
    </row>
    <row r="7" ht="22.5" customHeight="1" spans="1:17">
      <c r="A7" s="30"/>
      <c r="B7" s="30"/>
      <c r="C7" s="30"/>
      <c r="D7" s="30"/>
      <c r="E7" s="30"/>
      <c r="F7" s="30"/>
      <c r="G7" s="30"/>
      <c r="H7" s="30"/>
      <c r="I7" s="30"/>
      <c r="J7" s="30"/>
      <c r="K7" s="30"/>
      <c r="L7" s="30"/>
      <c r="M7" s="30"/>
      <c r="N7" s="30"/>
      <c r="O7" s="30"/>
      <c r="P7" s="30"/>
      <c r="Q7" s="30"/>
    </row>
    <row r="8" ht="15" customHeight="1" spans="1:17">
      <c r="A8" s="30" t="s">
        <v>124</v>
      </c>
      <c r="B8" s="30" t="s">
        <v>125</v>
      </c>
      <c r="C8" s="30" t="s">
        <v>126</v>
      </c>
      <c r="D8" s="30" t="s">
        <v>5</v>
      </c>
      <c r="E8" s="22" t="s">
        <v>6</v>
      </c>
      <c r="F8" s="22" t="s">
        <v>7</v>
      </c>
      <c r="G8" s="22" t="s">
        <v>15</v>
      </c>
      <c r="H8" s="22" t="s">
        <v>19</v>
      </c>
      <c r="I8" s="22" t="s">
        <v>23</v>
      </c>
      <c r="J8" s="22" t="s">
        <v>27</v>
      </c>
      <c r="K8" s="22" t="s">
        <v>31</v>
      </c>
      <c r="L8" s="22" t="s">
        <v>35</v>
      </c>
      <c r="M8" s="22" t="s">
        <v>38</v>
      </c>
      <c r="N8" s="22" t="s">
        <v>41</v>
      </c>
      <c r="O8" s="22" t="s">
        <v>44</v>
      </c>
      <c r="P8" s="22" t="s">
        <v>47</v>
      </c>
      <c r="Q8" s="22" t="s">
        <v>50</v>
      </c>
    </row>
    <row r="9" ht="15" customHeight="1" spans="1:17">
      <c r="A9" s="30"/>
      <c r="B9" s="30"/>
      <c r="C9" s="30"/>
      <c r="D9" s="30" t="s">
        <v>127</v>
      </c>
      <c r="E9" s="38">
        <v>356.21</v>
      </c>
      <c r="F9" s="38">
        <v>356.21</v>
      </c>
      <c r="G9" s="38"/>
      <c r="H9" s="38">
        <v>1406.48</v>
      </c>
      <c r="I9" s="38">
        <v>1406.48</v>
      </c>
      <c r="J9" s="38"/>
      <c r="K9" s="38">
        <v>1575.59</v>
      </c>
      <c r="L9" s="38">
        <v>1575.59</v>
      </c>
      <c r="M9" s="38"/>
      <c r="N9" s="38">
        <v>187.1</v>
      </c>
      <c r="O9" s="38">
        <v>187.1</v>
      </c>
      <c r="P9" s="38"/>
      <c r="Q9" s="38"/>
    </row>
    <row r="10" ht="15" customHeight="1" spans="1:17">
      <c r="A10" s="37" t="s">
        <v>130</v>
      </c>
      <c r="B10" s="37"/>
      <c r="C10" s="37"/>
      <c r="D10" s="37" t="s">
        <v>131</v>
      </c>
      <c r="E10" s="23"/>
      <c r="F10" s="23"/>
      <c r="G10" s="23"/>
      <c r="H10" s="23">
        <v>96.31</v>
      </c>
      <c r="I10" s="23">
        <v>96.31</v>
      </c>
      <c r="J10" s="23"/>
      <c r="K10" s="23">
        <v>94.28</v>
      </c>
      <c r="L10" s="23">
        <v>94.28</v>
      </c>
      <c r="M10" s="23"/>
      <c r="N10" s="23">
        <v>2.03</v>
      </c>
      <c r="O10" s="23">
        <v>2.03</v>
      </c>
      <c r="P10" s="23"/>
      <c r="Q10" s="23"/>
    </row>
    <row r="11" ht="15" customHeight="1" spans="1:17">
      <c r="A11" s="37" t="s">
        <v>128</v>
      </c>
      <c r="B11" s="37"/>
      <c r="C11" s="37"/>
      <c r="D11" s="37" t="s">
        <v>129</v>
      </c>
      <c r="E11" s="23">
        <v>10.8</v>
      </c>
      <c r="F11" s="23">
        <v>10.8</v>
      </c>
      <c r="G11" s="23"/>
      <c r="H11" s="23">
        <v>97.41</v>
      </c>
      <c r="I11" s="23">
        <v>97.41</v>
      </c>
      <c r="J11" s="23"/>
      <c r="K11" s="23">
        <v>96.6</v>
      </c>
      <c r="L11" s="23">
        <v>96.6</v>
      </c>
      <c r="M11" s="23"/>
      <c r="N11" s="23">
        <v>11.61</v>
      </c>
      <c r="O11" s="23">
        <v>11.61</v>
      </c>
      <c r="P11" s="23"/>
      <c r="Q11" s="23"/>
    </row>
    <row r="12" ht="15" customHeight="1" spans="1:17">
      <c r="A12" s="37" t="s">
        <v>132</v>
      </c>
      <c r="B12" s="37"/>
      <c r="C12" s="37"/>
      <c r="D12" s="37" t="s">
        <v>133</v>
      </c>
      <c r="E12" s="23">
        <v>2.44</v>
      </c>
      <c r="F12" s="23">
        <v>2.44</v>
      </c>
      <c r="G12" s="23"/>
      <c r="H12" s="23">
        <v>10.06</v>
      </c>
      <c r="I12" s="23">
        <v>10.06</v>
      </c>
      <c r="J12" s="23"/>
      <c r="K12" s="23">
        <v>5.31</v>
      </c>
      <c r="L12" s="23">
        <v>5.31</v>
      </c>
      <c r="M12" s="23"/>
      <c r="N12" s="23">
        <v>7.18</v>
      </c>
      <c r="O12" s="23">
        <v>7.18</v>
      </c>
      <c r="P12" s="23"/>
      <c r="Q12" s="23"/>
    </row>
    <row r="13" ht="15" customHeight="1" spans="1:17">
      <c r="A13" s="37" t="s">
        <v>134</v>
      </c>
      <c r="B13" s="37"/>
      <c r="C13" s="37"/>
      <c r="D13" s="37" t="s">
        <v>135</v>
      </c>
      <c r="E13" s="23">
        <v>331.43</v>
      </c>
      <c r="F13" s="23">
        <v>331.43</v>
      </c>
      <c r="G13" s="23"/>
      <c r="H13" s="23">
        <v>1028.51</v>
      </c>
      <c r="I13" s="23">
        <v>1028.51</v>
      </c>
      <c r="J13" s="23"/>
      <c r="K13" s="23">
        <v>1218.98</v>
      </c>
      <c r="L13" s="23">
        <v>1218.98</v>
      </c>
      <c r="M13" s="23"/>
      <c r="N13" s="23">
        <v>140.96</v>
      </c>
      <c r="O13" s="23">
        <v>140.96</v>
      </c>
      <c r="P13" s="23"/>
      <c r="Q13" s="23"/>
    </row>
    <row r="14" ht="15" customHeight="1" spans="1:17">
      <c r="A14" s="37" t="s">
        <v>138</v>
      </c>
      <c r="B14" s="37"/>
      <c r="C14" s="37"/>
      <c r="D14" s="37" t="s">
        <v>139</v>
      </c>
      <c r="E14" s="23">
        <v>5.91</v>
      </c>
      <c r="F14" s="23">
        <v>5.91</v>
      </c>
      <c r="G14" s="23"/>
      <c r="H14" s="23">
        <v>58.19</v>
      </c>
      <c r="I14" s="23">
        <v>58.19</v>
      </c>
      <c r="J14" s="23"/>
      <c r="K14" s="23">
        <v>54.56</v>
      </c>
      <c r="L14" s="23">
        <v>54.56</v>
      </c>
      <c r="M14" s="23"/>
      <c r="N14" s="23">
        <v>9.54</v>
      </c>
      <c r="O14" s="23">
        <v>9.54</v>
      </c>
      <c r="P14" s="23"/>
      <c r="Q14" s="23"/>
    </row>
    <row r="15" ht="15" customHeight="1" spans="1:17">
      <c r="A15" s="37" t="s">
        <v>142</v>
      </c>
      <c r="B15" s="37"/>
      <c r="C15" s="37"/>
      <c r="D15" s="37" t="s">
        <v>143</v>
      </c>
      <c r="E15" s="23"/>
      <c r="F15" s="23"/>
      <c r="G15" s="23"/>
      <c r="H15" s="23">
        <v>3.04</v>
      </c>
      <c r="I15" s="23">
        <v>3.04</v>
      </c>
      <c r="J15" s="23"/>
      <c r="K15" s="23">
        <v>3.04</v>
      </c>
      <c r="L15" s="23">
        <v>3.04</v>
      </c>
      <c r="M15" s="23"/>
      <c r="N15" s="23"/>
      <c r="O15" s="23"/>
      <c r="P15" s="23"/>
      <c r="Q15" s="23"/>
    </row>
    <row r="16" ht="15" customHeight="1" spans="1:17">
      <c r="A16" s="37" t="s">
        <v>140</v>
      </c>
      <c r="B16" s="37"/>
      <c r="C16" s="37"/>
      <c r="D16" s="37" t="s">
        <v>141</v>
      </c>
      <c r="E16" s="23"/>
      <c r="F16" s="23"/>
      <c r="G16" s="23"/>
      <c r="H16" s="23">
        <v>10</v>
      </c>
      <c r="I16" s="23">
        <v>10</v>
      </c>
      <c r="J16" s="23"/>
      <c r="K16" s="23"/>
      <c r="L16" s="23"/>
      <c r="M16" s="23"/>
      <c r="N16" s="23">
        <v>10</v>
      </c>
      <c r="O16" s="23">
        <v>10</v>
      </c>
      <c r="P16" s="23"/>
      <c r="Q16" s="23"/>
    </row>
    <row r="17" ht="15" customHeight="1" spans="1:17">
      <c r="A17" s="37" t="s">
        <v>136</v>
      </c>
      <c r="B17" s="37"/>
      <c r="C17" s="37"/>
      <c r="D17" s="37" t="s">
        <v>137</v>
      </c>
      <c r="E17" s="23"/>
      <c r="F17" s="23"/>
      <c r="G17" s="23"/>
      <c r="H17" s="23">
        <v>2.89</v>
      </c>
      <c r="I17" s="23">
        <v>2.89</v>
      </c>
      <c r="J17" s="23"/>
      <c r="K17" s="23">
        <v>2.88</v>
      </c>
      <c r="L17" s="23">
        <v>2.88</v>
      </c>
      <c r="M17" s="23"/>
      <c r="N17" s="23">
        <v>0.01</v>
      </c>
      <c r="O17" s="23">
        <v>0.01</v>
      </c>
      <c r="P17" s="23"/>
      <c r="Q17" s="23"/>
    </row>
    <row r="18" ht="15" customHeight="1" spans="1:17">
      <c r="A18" s="37" t="s">
        <v>144</v>
      </c>
      <c r="B18" s="37"/>
      <c r="C18" s="37"/>
      <c r="D18" s="37" t="s">
        <v>145</v>
      </c>
      <c r="E18" s="23">
        <v>5.63</v>
      </c>
      <c r="F18" s="23">
        <v>5.63</v>
      </c>
      <c r="G18" s="23"/>
      <c r="H18" s="23">
        <v>100.07</v>
      </c>
      <c r="I18" s="23">
        <v>100.07</v>
      </c>
      <c r="J18" s="23"/>
      <c r="K18" s="23">
        <v>99.93</v>
      </c>
      <c r="L18" s="23">
        <v>99.93</v>
      </c>
      <c r="M18" s="23"/>
      <c r="N18" s="23">
        <v>5.78</v>
      </c>
      <c r="O18" s="23">
        <v>5.78</v>
      </c>
      <c r="P18" s="23"/>
      <c r="Q18" s="23"/>
    </row>
    <row r="19" ht="15" customHeight="1" spans="1:17">
      <c r="A19" s="25" t="s">
        <v>185</v>
      </c>
      <c r="B19" s="25"/>
      <c r="C19" s="25"/>
      <c r="D19" s="25"/>
      <c r="E19" s="25"/>
      <c r="F19" s="25"/>
      <c r="G19" s="25"/>
      <c r="H19" s="25"/>
      <c r="I19" s="25"/>
      <c r="J19" s="25"/>
      <c r="K19" s="25"/>
      <c r="L19" s="25"/>
      <c r="M19" s="25"/>
      <c r="N19" s="25"/>
      <c r="O19" s="25"/>
      <c r="P19" s="25"/>
      <c r="Q19" s="25"/>
    </row>
    <row r="20" ht="15" customHeight="1" spans="1:17">
      <c r="A20" s="25" t="s">
        <v>186</v>
      </c>
      <c r="B20" s="25"/>
      <c r="C20" s="25"/>
      <c r="D20" s="25"/>
      <c r="E20" s="25"/>
      <c r="F20" s="25"/>
      <c r="G20" s="25"/>
      <c r="H20" s="25"/>
      <c r="I20" s="25"/>
      <c r="J20" s="25"/>
      <c r="K20" s="25"/>
      <c r="L20" s="25"/>
      <c r="M20" s="25"/>
      <c r="N20" s="25"/>
      <c r="O20" s="25"/>
      <c r="P20" s="25"/>
      <c r="Q20" s="25"/>
    </row>
    <row r="21" ht="15" customHeight="1" spans="1:17">
      <c r="A21" s="25" t="s">
        <v>187</v>
      </c>
      <c r="B21" s="25"/>
      <c r="C21" s="25"/>
      <c r="D21" s="25"/>
      <c r="E21" s="25"/>
      <c r="F21" s="25"/>
      <c r="G21" s="25"/>
      <c r="H21" s="25"/>
      <c r="I21" s="25"/>
      <c r="J21" s="25"/>
      <c r="K21" s="25"/>
      <c r="L21" s="25"/>
      <c r="M21" s="25"/>
      <c r="N21" s="25"/>
      <c r="O21" s="25"/>
      <c r="P21" s="25"/>
      <c r="Q21" s="25"/>
    </row>
  </sheetData>
  <mergeCells count="37">
    <mergeCell ref="A1:G1"/>
    <mergeCell ref="A3:D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20:Q20"/>
    <mergeCell ref="A21:Q2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dataValidations count="1">
    <dataValidation type="list" allowBlank="1" sqref="A10:A18">
      <formula1>#REF!</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O15" sqref="O15"/>
    </sheetView>
  </sheetViews>
  <sheetFormatPr defaultColWidth="9" defaultRowHeight="14.25"/>
  <cols>
    <col min="1" max="1" width="6.125" customWidth="1"/>
    <col min="2" max="2" width="15.75" customWidth="1"/>
    <col min="3" max="3" width="15" customWidth="1"/>
    <col min="4" max="4" width="6.125" customWidth="1"/>
    <col min="5" max="5" width="18.625" customWidth="1"/>
    <col min="6" max="6" width="15" customWidth="1"/>
    <col min="7" max="7" width="6.125" customWidth="1"/>
    <col min="8" max="8" width="27.125" customWidth="1"/>
    <col min="9" max="9" width="15" customWidth="1"/>
  </cols>
  <sheetData>
    <row r="1" ht="19.5" spans="1:9">
      <c r="A1" s="27" t="s">
        <v>188</v>
      </c>
      <c r="B1" s="27"/>
      <c r="C1" s="27"/>
      <c r="D1" s="27"/>
      <c r="E1" s="27"/>
      <c r="F1" s="27"/>
      <c r="G1" s="27"/>
      <c r="H1" s="27"/>
      <c r="I1" s="27"/>
    </row>
    <row r="2" spans="1:9">
      <c r="A2" s="5"/>
      <c r="B2" s="5"/>
      <c r="C2" s="5"/>
      <c r="D2" s="5"/>
      <c r="E2" s="5"/>
      <c r="F2" s="5"/>
      <c r="G2" s="5"/>
      <c r="H2" s="5"/>
      <c r="I2" s="35" t="s">
        <v>189</v>
      </c>
    </row>
    <row r="3" spans="1:9">
      <c r="A3" s="28" t="s">
        <v>3</v>
      </c>
      <c r="B3" s="28"/>
      <c r="C3" s="29"/>
      <c r="D3" s="29"/>
      <c r="E3" s="29"/>
      <c r="F3" s="29"/>
      <c r="G3" s="29"/>
      <c r="H3" s="29"/>
      <c r="I3" s="36" t="s">
        <v>4</v>
      </c>
    </row>
    <row r="4" ht="15" customHeight="1" spans="1:9">
      <c r="A4" s="22" t="s">
        <v>190</v>
      </c>
      <c r="B4" s="22"/>
      <c r="C4" s="22"/>
      <c r="D4" s="22" t="s">
        <v>191</v>
      </c>
      <c r="E4" s="22"/>
      <c r="F4" s="22"/>
      <c r="G4" s="22"/>
      <c r="H4" s="22"/>
      <c r="I4" s="22"/>
    </row>
    <row r="5" ht="15" customHeight="1" spans="1:9">
      <c r="A5" s="30" t="s">
        <v>114</v>
      </c>
      <c r="B5" s="30" t="s">
        <v>115</v>
      </c>
      <c r="C5" s="30" t="s">
        <v>192</v>
      </c>
      <c r="D5" s="30" t="s">
        <v>114</v>
      </c>
      <c r="E5" s="30" t="s">
        <v>115</v>
      </c>
      <c r="F5" s="30" t="s">
        <v>192</v>
      </c>
      <c r="G5" s="30" t="s">
        <v>114</v>
      </c>
      <c r="H5" s="30" t="s">
        <v>115</v>
      </c>
      <c r="I5" s="30" t="s">
        <v>192</v>
      </c>
    </row>
    <row r="6" ht="15" customHeight="1" spans="1:9">
      <c r="A6" s="30"/>
      <c r="B6" s="30"/>
      <c r="C6" s="30"/>
      <c r="D6" s="30"/>
      <c r="E6" s="30"/>
      <c r="F6" s="30"/>
      <c r="G6" s="30"/>
      <c r="H6" s="30"/>
      <c r="I6" s="30"/>
    </row>
    <row r="7" ht="15" customHeight="1" spans="1:9">
      <c r="A7" s="24" t="s">
        <v>193</v>
      </c>
      <c r="B7" s="24" t="s">
        <v>194</v>
      </c>
      <c r="C7" s="23">
        <v>1352.18</v>
      </c>
      <c r="D7" s="24" t="s">
        <v>195</v>
      </c>
      <c r="E7" s="24" t="s">
        <v>196</v>
      </c>
      <c r="F7" s="23">
        <v>129.48</v>
      </c>
      <c r="G7" s="24" t="s">
        <v>197</v>
      </c>
      <c r="H7" s="24" t="s">
        <v>198</v>
      </c>
      <c r="I7" s="23"/>
    </row>
    <row r="8" ht="15" customHeight="1" spans="1:9">
      <c r="A8" s="24" t="s">
        <v>199</v>
      </c>
      <c r="B8" s="24" t="s">
        <v>200</v>
      </c>
      <c r="C8" s="23">
        <v>282.67</v>
      </c>
      <c r="D8" s="24" t="s">
        <v>201</v>
      </c>
      <c r="E8" s="24" t="s">
        <v>202</v>
      </c>
      <c r="F8" s="23">
        <v>5.08</v>
      </c>
      <c r="G8" s="24" t="s">
        <v>203</v>
      </c>
      <c r="H8" s="24" t="s">
        <v>204</v>
      </c>
      <c r="I8" s="23"/>
    </row>
    <row r="9" ht="15" customHeight="1" spans="1:9">
      <c r="A9" s="24" t="s">
        <v>205</v>
      </c>
      <c r="B9" s="24" t="s">
        <v>206</v>
      </c>
      <c r="C9" s="23">
        <v>16.45</v>
      </c>
      <c r="D9" s="24" t="s">
        <v>207</v>
      </c>
      <c r="E9" s="24" t="s">
        <v>208</v>
      </c>
      <c r="F9" s="23"/>
      <c r="G9" s="24" t="s">
        <v>209</v>
      </c>
      <c r="H9" s="24" t="s">
        <v>210</v>
      </c>
      <c r="I9" s="23"/>
    </row>
    <row r="10" ht="15" customHeight="1" spans="1:9">
      <c r="A10" s="24" t="s">
        <v>211</v>
      </c>
      <c r="B10" s="24" t="s">
        <v>212</v>
      </c>
      <c r="C10" s="23">
        <v>23.17</v>
      </c>
      <c r="D10" s="24" t="s">
        <v>213</v>
      </c>
      <c r="E10" s="24" t="s">
        <v>214</v>
      </c>
      <c r="F10" s="23">
        <v>1.32</v>
      </c>
      <c r="G10" s="24" t="s">
        <v>215</v>
      </c>
      <c r="H10" s="24" t="s">
        <v>216</v>
      </c>
      <c r="I10" s="23"/>
    </row>
    <row r="11" ht="15" customHeight="1" spans="1:9">
      <c r="A11" s="24" t="s">
        <v>217</v>
      </c>
      <c r="B11" s="24" t="s">
        <v>218</v>
      </c>
      <c r="C11" s="23"/>
      <c r="D11" s="24" t="s">
        <v>219</v>
      </c>
      <c r="E11" s="24" t="s">
        <v>220</v>
      </c>
      <c r="F11" s="23"/>
      <c r="G11" s="24" t="s">
        <v>221</v>
      </c>
      <c r="H11" s="24" t="s">
        <v>222</v>
      </c>
      <c r="I11" s="23"/>
    </row>
    <row r="12" ht="15" customHeight="1" spans="1:9">
      <c r="A12" s="24" t="s">
        <v>223</v>
      </c>
      <c r="B12" s="24" t="s">
        <v>224</v>
      </c>
      <c r="C12" s="23">
        <v>623.07</v>
      </c>
      <c r="D12" s="24" t="s">
        <v>225</v>
      </c>
      <c r="E12" s="24" t="s">
        <v>226</v>
      </c>
      <c r="F12" s="23">
        <v>2.73</v>
      </c>
      <c r="G12" s="24" t="s">
        <v>227</v>
      </c>
      <c r="H12" s="24" t="s">
        <v>228</v>
      </c>
      <c r="I12" s="23"/>
    </row>
    <row r="13" ht="15" customHeight="1" spans="1:9">
      <c r="A13" s="24" t="s">
        <v>229</v>
      </c>
      <c r="B13" s="24" t="s">
        <v>230</v>
      </c>
      <c r="C13" s="23">
        <v>96.6</v>
      </c>
      <c r="D13" s="24" t="s">
        <v>231</v>
      </c>
      <c r="E13" s="24" t="s">
        <v>232</v>
      </c>
      <c r="F13" s="23"/>
      <c r="G13" s="24" t="s">
        <v>233</v>
      </c>
      <c r="H13" s="24" t="s">
        <v>234</v>
      </c>
      <c r="I13" s="23"/>
    </row>
    <row r="14" ht="15" customHeight="1" spans="1:9">
      <c r="A14" s="24" t="s">
        <v>235</v>
      </c>
      <c r="B14" s="24" t="s">
        <v>236</v>
      </c>
      <c r="C14" s="23">
        <v>5.31</v>
      </c>
      <c r="D14" s="24" t="s">
        <v>237</v>
      </c>
      <c r="E14" s="24" t="s">
        <v>238</v>
      </c>
      <c r="F14" s="23">
        <v>26.92</v>
      </c>
      <c r="G14" s="24" t="s">
        <v>239</v>
      </c>
      <c r="H14" s="24" t="s">
        <v>240</v>
      </c>
      <c r="I14" s="23"/>
    </row>
    <row r="15" ht="15" customHeight="1" spans="1:9">
      <c r="A15" s="24" t="s">
        <v>241</v>
      </c>
      <c r="B15" s="24" t="s">
        <v>242</v>
      </c>
      <c r="C15" s="23">
        <v>36.38</v>
      </c>
      <c r="D15" s="24" t="s">
        <v>243</v>
      </c>
      <c r="E15" s="24" t="s">
        <v>244</v>
      </c>
      <c r="F15" s="23">
        <v>10.3</v>
      </c>
      <c r="G15" s="24" t="s">
        <v>245</v>
      </c>
      <c r="H15" s="24" t="s">
        <v>246</v>
      </c>
      <c r="I15" s="23"/>
    </row>
    <row r="16" ht="15" customHeight="1" spans="1:9">
      <c r="A16" s="24" t="s">
        <v>247</v>
      </c>
      <c r="B16" s="24" t="s">
        <v>248</v>
      </c>
      <c r="C16" s="23">
        <v>18.19</v>
      </c>
      <c r="D16" s="24" t="s">
        <v>249</v>
      </c>
      <c r="E16" s="24" t="s">
        <v>250</v>
      </c>
      <c r="F16" s="23">
        <v>15.45</v>
      </c>
      <c r="G16" s="24" t="s">
        <v>251</v>
      </c>
      <c r="H16" s="24" t="s">
        <v>252</v>
      </c>
      <c r="I16" s="23"/>
    </row>
    <row r="17" ht="15" customHeight="1" spans="1:9">
      <c r="A17" s="24" t="s">
        <v>253</v>
      </c>
      <c r="B17" s="24" t="s">
        <v>254</v>
      </c>
      <c r="C17" s="23">
        <v>4.24</v>
      </c>
      <c r="D17" s="24" t="s">
        <v>255</v>
      </c>
      <c r="E17" s="24" t="s">
        <v>256</v>
      </c>
      <c r="F17" s="23">
        <v>18.48</v>
      </c>
      <c r="G17" s="24" t="s">
        <v>257</v>
      </c>
      <c r="H17" s="24" t="s">
        <v>258</v>
      </c>
      <c r="I17" s="23"/>
    </row>
    <row r="18" ht="15" customHeight="1" spans="1:9">
      <c r="A18" s="24" t="s">
        <v>259</v>
      </c>
      <c r="B18" s="24" t="s">
        <v>260</v>
      </c>
      <c r="C18" s="23">
        <v>99.93</v>
      </c>
      <c r="D18" s="24" t="s">
        <v>261</v>
      </c>
      <c r="E18" s="24" t="s">
        <v>262</v>
      </c>
      <c r="F18" s="23"/>
      <c r="G18" s="24" t="s">
        <v>263</v>
      </c>
      <c r="H18" s="24" t="s">
        <v>264</v>
      </c>
      <c r="I18" s="23"/>
    </row>
    <row r="19" ht="15" customHeight="1" spans="1:9">
      <c r="A19" s="24" t="s">
        <v>265</v>
      </c>
      <c r="B19" s="24" t="s">
        <v>266</v>
      </c>
      <c r="C19" s="23"/>
      <c r="D19" s="24" t="s">
        <v>267</v>
      </c>
      <c r="E19" s="24" t="s">
        <v>268</v>
      </c>
      <c r="F19" s="23">
        <v>6.5</v>
      </c>
      <c r="G19" s="24" t="s">
        <v>269</v>
      </c>
      <c r="H19" s="24" t="s">
        <v>270</v>
      </c>
      <c r="I19" s="23"/>
    </row>
    <row r="20" ht="15" customHeight="1" spans="1:9">
      <c r="A20" s="24" t="s">
        <v>271</v>
      </c>
      <c r="B20" s="24" t="s">
        <v>272</v>
      </c>
      <c r="C20" s="23">
        <v>146.18</v>
      </c>
      <c r="D20" s="24" t="s">
        <v>273</v>
      </c>
      <c r="E20" s="24" t="s">
        <v>274</v>
      </c>
      <c r="F20" s="23"/>
      <c r="G20" s="24" t="s">
        <v>275</v>
      </c>
      <c r="H20" s="24" t="s">
        <v>276</v>
      </c>
      <c r="I20" s="23"/>
    </row>
    <row r="21" ht="15" customHeight="1" spans="1:9">
      <c r="A21" s="24" t="s">
        <v>277</v>
      </c>
      <c r="B21" s="24" t="s">
        <v>278</v>
      </c>
      <c r="C21" s="23">
        <v>93.93</v>
      </c>
      <c r="D21" s="24" t="s">
        <v>279</v>
      </c>
      <c r="E21" s="24" t="s">
        <v>280</v>
      </c>
      <c r="F21" s="23"/>
      <c r="G21" s="24" t="s">
        <v>281</v>
      </c>
      <c r="H21" s="24" t="s">
        <v>282</v>
      </c>
      <c r="I21" s="23"/>
    </row>
    <row r="22" ht="15" customHeight="1" spans="1:9">
      <c r="A22" s="24" t="s">
        <v>283</v>
      </c>
      <c r="B22" s="24" t="s">
        <v>284</v>
      </c>
      <c r="C22" s="23"/>
      <c r="D22" s="24" t="s">
        <v>285</v>
      </c>
      <c r="E22" s="24" t="s">
        <v>286</v>
      </c>
      <c r="F22" s="23">
        <v>0.34</v>
      </c>
      <c r="G22" s="24" t="s">
        <v>287</v>
      </c>
      <c r="H22" s="24" t="s">
        <v>288</v>
      </c>
      <c r="I22" s="23"/>
    </row>
    <row r="23" ht="15" customHeight="1" spans="1:9">
      <c r="A23" s="24" t="s">
        <v>289</v>
      </c>
      <c r="B23" s="24" t="s">
        <v>290</v>
      </c>
      <c r="C23" s="23">
        <v>91.04</v>
      </c>
      <c r="D23" s="24" t="s">
        <v>291</v>
      </c>
      <c r="E23" s="24" t="s">
        <v>292</v>
      </c>
      <c r="F23" s="23"/>
      <c r="G23" s="24" t="s">
        <v>293</v>
      </c>
      <c r="H23" s="24" t="s">
        <v>294</v>
      </c>
      <c r="I23" s="23"/>
    </row>
    <row r="24" ht="15" customHeight="1" spans="1:9">
      <c r="A24" s="24" t="s">
        <v>295</v>
      </c>
      <c r="B24" s="24" t="s">
        <v>296</v>
      </c>
      <c r="C24" s="23"/>
      <c r="D24" s="24" t="s">
        <v>297</v>
      </c>
      <c r="E24" s="24" t="s">
        <v>298</v>
      </c>
      <c r="F24" s="23"/>
      <c r="G24" s="24" t="s">
        <v>299</v>
      </c>
      <c r="H24" s="24" t="s">
        <v>300</v>
      </c>
      <c r="I24" s="23"/>
    </row>
    <row r="25" ht="15" customHeight="1" spans="1:9">
      <c r="A25" s="24" t="s">
        <v>301</v>
      </c>
      <c r="B25" s="24" t="s">
        <v>302</v>
      </c>
      <c r="C25" s="23">
        <v>2.88</v>
      </c>
      <c r="D25" s="24" t="s">
        <v>303</v>
      </c>
      <c r="E25" s="24" t="s">
        <v>304</v>
      </c>
      <c r="F25" s="23"/>
      <c r="G25" s="24" t="s">
        <v>305</v>
      </c>
      <c r="H25" s="24" t="s">
        <v>306</v>
      </c>
      <c r="I25" s="23"/>
    </row>
    <row r="26" ht="15" customHeight="1" spans="1:9">
      <c r="A26" s="24" t="s">
        <v>307</v>
      </c>
      <c r="B26" s="24" t="s">
        <v>308</v>
      </c>
      <c r="C26" s="23"/>
      <c r="D26" s="24" t="s">
        <v>309</v>
      </c>
      <c r="E26" s="24" t="s">
        <v>310</v>
      </c>
      <c r="F26" s="23"/>
      <c r="G26" s="24" t="s">
        <v>311</v>
      </c>
      <c r="H26" s="24" t="s">
        <v>312</v>
      </c>
      <c r="I26" s="23"/>
    </row>
    <row r="27" ht="15" customHeight="1" spans="1:9">
      <c r="A27" s="24" t="s">
        <v>313</v>
      </c>
      <c r="B27" s="24" t="s">
        <v>314</v>
      </c>
      <c r="C27" s="23"/>
      <c r="D27" s="24" t="s">
        <v>315</v>
      </c>
      <c r="E27" s="24" t="s">
        <v>316</v>
      </c>
      <c r="F27" s="23"/>
      <c r="G27" s="24" t="s">
        <v>317</v>
      </c>
      <c r="H27" s="24" t="s">
        <v>318</v>
      </c>
      <c r="I27" s="23"/>
    </row>
    <row r="28" ht="15" customHeight="1" spans="1:9">
      <c r="A28" s="24" t="s">
        <v>319</v>
      </c>
      <c r="B28" s="24" t="s">
        <v>320</v>
      </c>
      <c r="C28" s="23"/>
      <c r="D28" s="24" t="s">
        <v>321</v>
      </c>
      <c r="E28" s="24" t="s">
        <v>322</v>
      </c>
      <c r="F28" s="23">
        <v>1.02</v>
      </c>
      <c r="G28" s="24" t="s">
        <v>323</v>
      </c>
      <c r="H28" s="24" t="s">
        <v>324</v>
      </c>
      <c r="I28" s="23"/>
    </row>
    <row r="29" ht="15" customHeight="1" spans="1:9">
      <c r="A29" s="24" t="s">
        <v>325</v>
      </c>
      <c r="B29" s="24" t="s">
        <v>326</v>
      </c>
      <c r="C29" s="23"/>
      <c r="D29" s="24" t="s">
        <v>327</v>
      </c>
      <c r="E29" s="24" t="s">
        <v>328</v>
      </c>
      <c r="F29" s="23">
        <v>8.68</v>
      </c>
      <c r="G29" s="24" t="s">
        <v>329</v>
      </c>
      <c r="H29" s="24" t="s">
        <v>330</v>
      </c>
      <c r="I29" s="23"/>
    </row>
    <row r="30" ht="15" customHeight="1" spans="1:9">
      <c r="A30" s="24" t="s">
        <v>331</v>
      </c>
      <c r="B30" s="24" t="s">
        <v>332</v>
      </c>
      <c r="C30" s="23"/>
      <c r="D30" s="24" t="s">
        <v>333</v>
      </c>
      <c r="E30" s="24" t="s">
        <v>334</v>
      </c>
      <c r="F30" s="23"/>
      <c r="G30" s="24" t="s">
        <v>335</v>
      </c>
      <c r="H30" s="24" t="s">
        <v>336</v>
      </c>
      <c r="I30" s="23"/>
    </row>
    <row r="31" ht="15" customHeight="1" spans="1:9">
      <c r="A31" s="24" t="s">
        <v>337</v>
      </c>
      <c r="B31" s="24" t="s">
        <v>338</v>
      </c>
      <c r="C31" s="23"/>
      <c r="D31" s="24" t="s">
        <v>339</v>
      </c>
      <c r="E31" s="24" t="s">
        <v>340</v>
      </c>
      <c r="F31" s="23">
        <v>1.9</v>
      </c>
      <c r="G31" s="24" t="s">
        <v>341</v>
      </c>
      <c r="H31" s="24" t="s">
        <v>342</v>
      </c>
      <c r="I31" s="23"/>
    </row>
    <row r="32" ht="15" customHeight="1" spans="1:9">
      <c r="A32" s="24" t="s">
        <v>343</v>
      </c>
      <c r="B32" s="24" t="s">
        <v>344</v>
      </c>
      <c r="C32" s="23"/>
      <c r="D32" s="24" t="s">
        <v>345</v>
      </c>
      <c r="E32" s="24" t="s">
        <v>346</v>
      </c>
      <c r="F32" s="23"/>
      <c r="G32" s="24" t="s">
        <v>347</v>
      </c>
      <c r="H32" s="24" t="s">
        <v>348</v>
      </c>
      <c r="I32" s="23"/>
    </row>
    <row r="33" ht="15" customHeight="1" spans="1:9">
      <c r="A33" s="24" t="s">
        <v>349</v>
      </c>
      <c r="B33" s="24" t="s">
        <v>350</v>
      </c>
      <c r="C33" s="23"/>
      <c r="D33" s="24" t="s">
        <v>351</v>
      </c>
      <c r="E33" s="24" t="s">
        <v>352</v>
      </c>
      <c r="F33" s="23"/>
      <c r="G33" s="24" t="s">
        <v>353</v>
      </c>
      <c r="H33" s="24" t="s">
        <v>354</v>
      </c>
      <c r="I33" s="23"/>
    </row>
    <row r="34" ht="15" customHeight="1" spans="1:9">
      <c r="A34" s="24"/>
      <c r="B34" s="24"/>
      <c r="C34" s="31"/>
      <c r="D34" s="24" t="s">
        <v>355</v>
      </c>
      <c r="E34" s="24" t="s">
        <v>356</v>
      </c>
      <c r="F34" s="23">
        <v>30.75</v>
      </c>
      <c r="G34" s="24" t="s">
        <v>357</v>
      </c>
      <c r="H34" s="24" t="s">
        <v>358</v>
      </c>
      <c r="I34" s="23"/>
    </row>
    <row r="35" ht="15" customHeight="1" spans="1:9">
      <c r="A35" s="32"/>
      <c r="B35" s="32"/>
      <c r="C35" s="33"/>
      <c r="D35" s="32"/>
      <c r="E35" s="32"/>
      <c r="F35" s="34"/>
      <c r="G35" s="24" t="s">
        <v>359</v>
      </c>
      <c r="H35" s="24" t="s">
        <v>360</v>
      </c>
      <c r="I35" s="23"/>
    </row>
    <row r="36" ht="15" customHeight="1" spans="1:9">
      <c r="A36" s="32"/>
      <c r="B36" s="32"/>
      <c r="C36" s="33"/>
      <c r="D36" s="32"/>
      <c r="E36" s="32"/>
      <c r="F36" s="34"/>
      <c r="G36" s="24" t="s">
        <v>361</v>
      </c>
      <c r="H36" s="24" t="s">
        <v>362</v>
      </c>
      <c r="I36" s="23"/>
    </row>
    <row r="37" ht="15" customHeight="1" spans="1:9">
      <c r="A37" s="32"/>
      <c r="B37" s="32"/>
      <c r="C37" s="33"/>
      <c r="D37" s="32"/>
      <c r="E37" s="32"/>
      <c r="F37" s="34"/>
      <c r="G37" s="24" t="s">
        <v>363</v>
      </c>
      <c r="H37" s="24" t="s">
        <v>364</v>
      </c>
      <c r="I37" s="23"/>
    </row>
    <row r="38" ht="15" customHeight="1" spans="1:9">
      <c r="A38" s="32"/>
      <c r="B38" s="32"/>
      <c r="C38" s="33"/>
      <c r="D38" s="32"/>
      <c r="E38" s="32"/>
      <c r="F38" s="34"/>
      <c r="G38" s="24" t="s">
        <v>365</v>
      </c>
      <c r="H38" s="24" t="s">
        <v>366</v>
      </c>
      <c r="I38" s="23"/>
    </row>
    <row r="39" ht="15" customHeight="1" spans="1:9">
      <c r="A39" s="22" t="s">
        <v>367</v>
      </c>
      <c r="B39" s="22"/>
      <c r="C39" s="23">
        <v>1446.11</v>
      </c>
      <c r="D39" s="22" t="s">
        <v>368</v>
      </c>
      <c r="E39" s="22"/>
      <c r="F39" s="22"/>
      <c r="G39" s="22"/>
      <c r="H39" s="22"/>
      <c r="I39" s="23">
        <v>129.48</v>
      </c>
    </row>
    <row r="40" ht="15" customHeight="1" spans="1:9">
      <c r="A40" s="25" t="s">
        <v>369</v>
      </c>
      <c r="B40" s="25"/>
      <c r="C40" s="25"/>
      <c r="D40" s="25"/>
      <c r="E40" s="25"/>
      <c r="F40" s="25"/>
      <c r="G40" s="25"/>
      <c r="H40" s="25"/>
      <c r="I40" s="25"/>
    </row>
    <row r="41" ht="15" customHeight="1" spans="1:9">
      <c r="A41" s="25" t="s">
        <v>111</v>
      </c>
      <c r="B41" s="25"/>
      <c r="C41" s="25"/>
      <c r="D41" s="25"/>
      <c r="E41" s="25"/>
      <c r="F41" s="25"/>
      <c r="G41" s="25"/>
      <c r="H41" s="25"/>
      <c r="I41" s="25"/>
    </row>
  </sheetData>
  <mergeCells count="16">
    <mergeCell ref="A1:I1"/>
    <mergeCell ref="A4:C4"/>
    <mergeCell ref="D4:I4"/>
    <mergeCell ref="A39:B39"/>
    <mergeCell ref="D39:H39"/>
    <mergeCell ref="A40:I40"/>
    <mergeCell ref="A41:I41"/>
    <mergeCell ref="A5:A6"/>
    <mergeCell ref="B5:B6"/>
    <mergeCell ref="C5:C6"/>
    <mergeCell ref="D5:D6"/>
    <mergeCell ref="E5:E6"/>
    <mergeCell ref="F5:F6"/>
    <mergeCell ref="G5:G6"/>
    <mergeCell ref="H5:H6"/>
    <mergeCell ref="I5:I6"/>
  </mergeCells>
  <printOptions horizontalCentered="1" verticalCentered="1"/>
  <pageMargins left="0.700694444444445" right="0.700694444444445" top="0.554861111111111" bottom="0.55486111111111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H13" sqref="H13"/>
    </sheetView>
  </sheetViews>
  <sheetFormatPr defaultColWidth="9" defaultRowHeight="14.25" outlineLevelCol="2"/>
  <cols>
    <col min="1" max="1" width="34.875" customWidth="1"/>
    <col min="2" max="3" width="23.5" customWidth="1"/>
  </cols>
  <sheetData>
    <row r="1" s="18" customFormat="1" ht="30" customHeight="1" spans="1:3">
      <c r="A1" s="3" t="s">
        <v>370</v>
      </c>
      <c r="B1" s="3"/>
      <c r="C1" s="3"/>
    </row>
    <row r="2" s="5" customFormat="1" ht="11.1" customHeight="1" spans="2:3">
      <c r="B2" s="16"/>
      <c r="C2" s="16" t="s">
        <v>371</v>
      </c>
    </row>
    <row r="3" s="5" customFormat="1" ht="15" customHeight="1" spans="1:3">
      <c r="A3" s="6" t="s">
        <v>3</v>
      </c>
      <c r="B3" s="16"/>
      <c r="C3" s="16" t="s">
        <v>4</v>
      </c>
    </row>
    <row r="4" ht="28.5" customHeight="1" spans="1:3">
      <c r="A4" s="22" t="s">
        <v>372</v>
      </c>
      <c r="B4" s="22" t="s">
        <v>373</v>
      </c>
      <c r="C4" s="22" t="s">
        <v>192</v>
      </c>
    </row>
    <row r="5" ht="28.5" customHeight="1" spans="1:3">
      <c r="A5" s="22" t="s">
        <v>374</v>
      </c>
      <c r="B5" s="23">
        <f>SUM(B6:B8)</f>
        <v>4.96</v>
      </c>
      <c r="C5" s="23">
        <f>SUM(C6:C8)</f>
        <v>1.9</v>
      </c>
    </row>
    <row r="6" ht="28.5" customHeight="1" spans="1:3">
      <c r="A6" s="24" t="s">
        <v>375</v>
      </c>
      <c r="B6" s="23"/>
      <c r="C6" s="23"/>
    </row>
    <row r="7" ht="28.5" customHeight="1" spans="1:3">
      <c r="A7" s="24" t="s">
        <v>376</v>
      </c>
      <c r="B7" s="23"/>
      <c r="C7" s="23"/>
    </row>
    <row r="8" ht="28.5" customHeight="1" spans="1:3">
      <c r="A8" s="24" t="s">
        <v>377</v>
      </c>
      <c r="B8" s="23">
        <f>SUM(B9:B10)</f>
        <v>4.96</v>
      </c>
      <c r="C8" s="23">
        <f>SUM(C9:C10)</f>
        <v>1.9</v>
      </c>
    </row>
    <row r="9" ht="28.5" customHeight="1" spans="1:3">
      <c r="A9" s="24" t="s">
        <v>378</v>
      </c>
      <c r="B9" s="23">
        <v>4.96</v>
      </c>
      <c r="C9" s="23">
        <v>1.9</v>
      </c>
    </row>
    <row r="10" ht="28.5" customHeight="1" spans="1:3">
      <c r="A10" s="24" t="s">
        <v>379</v>
      </c>
      <c r="B10" s="23"/>
      <c r="C10" s="23"/>
    </row>
    <row r="11" ht="15" customHeight="1" spans="1:3">
      <c r="A11" s="25" t="s">
        <v>380</v>
      </c>
      <c r="B11" s="25"/>
      <c r="C11" s="25"/>
    </row>
    <row r="12" ht="33" customHeight="1" spans="1:3">
      <c r="A12" s="26" t="s">
        <v>381</v>
      </c>
      <c r="B12" s="26"/>
      <c r="C12" s="26"/>
    </row>
    <row r="13" ht="15" customHeight="1" spans="1:3">
      <c r="A13" s="25" t="s">
        <v>382</v>
      </c>
      <c r="B13" s="25"/>
      <c r="C13" s="25"/>
    </row>
    <row r="14" ht="15" customHeight="1" spans="1:3">
      <c r="A14" s="25" t="s">
        <v>383</v>
      </c>
      <c r="B14" s="25"/>
      <c r="C14" s="25"/>
    </row>
  </sheetData>
  <mergeCells count="5">
    <mergeCell ref="A1:C1"/>
    <mergeCell ref="A11:C11"/>
    <mergeCell ref="A12:C12"/>
    <mergeCell ref="A13:C13"/>
    <mergeCell ref="A14:C1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K8" sqref="K8"/>
    </sheetView>
  </sheetViews>
  <sheetFormatPr defaultColWidth="9" defaultRowHeight="15.75"/>
  <cols>
    <col min="1" max="2" width="4.625" style="2" customWidth="1"/>
    <col min="3" max="3" width="11" style="2" customWidth="1"/>
    <col min="4" max="9" width="12.125" style="2" customWidth="1"/>
    <col min="10" max="16384" width="9" style="2"/>
  </cols>
  <sheetData>
    <row r="1" s="18" customFormat="1" ht="30" customHeight="1" spans="1:9">
      <c r="A1" s="3" t="s">
        <v>384</v>
      </c>
      <c r="B1" s="3"/>
      <c r="C1" s="3"/>
      <c r="D1" s="3"/>
      <c r="E1" s="3"/>
      <c r="F1" s="3"/>
      <c r="G1" s="3"/>
      <c r="H1" s="3"/>
      <c r="I1" s="3"/>
    </row>
    <row r="2" s="5" customFormat="1" ht="11.1" customHeight="1" spans="1:9">
      <c r="A2" s="4"/>
      <c r="B2" s="4"/>
      <c r="C2" s="4"/>
      <c r="I2" s="16" t="s">
        <v>385</v>
      </c>
    </row>
    <row r="3" s="5" customFormat="1" ht="15" customHeight="1" spans="1:9">
      <c r="A3" s="6" t="s">
        <v>3</v>
      </c>
      <c r="B3" s="6"/>
      <c r="C3" s="6"/>
      <c r="D3" s="6"/>
      <c r="E3" s="7"/>
      <c r="F3" s="7"/>
      <c r="G3" s="7"/>
      <c r="H3" s="7"/>
      <c r="I3" s="16" t="s">
        <v>4</v>
      </c>
    </row>
    <row r="4" s="19" customFormat="1" ht="20.25" customHeight="1" spans="1:9">
      <c r="A4" s="8" t="s">
        <v>386</v>
      </c>
      <c r="B4" s="8"/>
      <c r="C4" s="8"/>
      <c r="D4" s="9" t="s">
        <v>100</v>
      </c>
      <c r="E4" s="9" t="s">
        <v>179</v>
      </c>
      <c r="F4" s="9" t="s">
        <v>180</v>
      </c>
      <c r="G4" s="9"/>
      <c r="H4" s="9"/>
      <c r="I4" s="9" t="s">
        <v>102</v>
      </c>
    </row>
    <row r="5" s="19" customFormat="1" ht="27" customHeight="1" spans="1:9">
      <c r="A5" s="8" t="s">
        <v>387</v>
      </c>
      <c r="B5" s="8"/>
      <c r="C5" s="8" t="s">
        <v>115</v>
      </c>
      <c r="D5" s="9"/>
      <c r="E5" s="9"/>
      <c r="F5" s="9" t="s">
        <v>123</v>
      </c>
      <c r="G5" s="9" t="s">
        <v>388</v>
      </c>
      <c r="H5" s="9" t="s">
        <v>153</v>
      </c>
      <c r="I5" s="9"/>
    </row>
    <row r="6" s="19" customFormat="1" ht="18" customHeight="1" spans="1:9">
      <c r="A6" s="8"/>
      <c r="B6" s="8"/>
      <c r="C6" s="8"/>
      <c r="D6" s="9"/>
      <c r="E6" s="9"/>
      <c r="F6" s="9"/>
      <c r="G6" s="9"/>
      <c r="H6" s="9"/>
      <c r="I6" s="9"/>
    </row>
    <row r="7" s="19" customFormat="1" ht="22.5" customHeight="1" spans="1:9">
      <c r="A7" s="8"/>
      <c r="B7" s="8"/>
      <c r="C7" s="8"/>
      <c r="D7" s="9"/>
      <c r="E7" s="9"/>
      <c r="F7" s="9"/>
      <c r="G7" s="9"/>
      <c r="H7" s="9"/>
      <c r="I7" s="9"/>
    </row>
    <row r="8" s="19" customFormat="1" ht="22.5" customHeight="1" spans="1:9">
      <c r="A8" s="8" t="s">
        <v>5</v>
      </c>
      <c r="B8" s="8"/>
      <c r="C8" s="8"/>
      <c r="D8" s="8">
        <v>1</v>
      </c>
      <c r="E8" s="8">
        <v>2</v>
      </c>
      <c r="F8" s="8">
        <v>3</v>
      </c>
      <c r="G8" s="8">
        <v>4</v>
      </c>
      <c r="H8" s="8">
        <v>5</v>
      </c>
      <c r="I8" s="8">
        <v>6</v>
      </c>
    </row>
    <row r="9" s="19" customFormat="1" ht="22.5" customHeight="1" spans="1:9">
      <c r="A9" s="8" t="s">
        <v>127</v>
      </c>
      <c r="B9" s="8"/>
      <c r="C9" s="8"/>
      <c r="D9" s="10"/>
      <c r="E9" s="10"/>
      <c r="F9" s="10"/>
      <c r="G9" s="10"/>
      <c r="H9" s="10"/>
      <c r="I9" s="10"/>
    </row>
    <row r="10" s="20" customFormat="1" ht="22.5" customHeight="1" spans="1:9">
      <c r="A10" s="8"/>
      <c r="B10" s="8"/>
      <c r="C10" s="11"/>
      <c r="D10" s="12"/>
      <c r="E10" s="12"/>
      <c r="F10" s="12"/>
      <c r="G10" s="17"/>
      <c r="H10" s="17"/>
      <c r="I10" s="12"/>
    </row>
    <row r="11" s="20" customFormat="1" ht="22.5" customHeight="1" spans="1:9">
      <c r="A11" s="8"/>
      <c r="B11" s="8"/>
      <c r="C11" s="13"/>
      <c r="D11" s="12"/>
      <c r="E11" s="12"/>
      <c r="F11" s="12"/>
      <c r="G11" s="12"/>
      <c r="H11" s="12"/>
      <c r="I11" s="12"/>
    </row>
    <row r="12" s="20" customFormat="1" ht="22.5" customHeight="1" spans="1:9">
      <c r="A12" s="8"/>
      <c r="B12" s="8"/>
      <c r="C12" s="11"/>
      <c r="D12" s="12"/>
      <c r="E12" s="12"/>
      <c r="F12" s="12"/>
      <c r="G12" s="12"/>
      <c r="H12" s="12"/>
      <c r="I12" s="12"/>
    </row>
    <row r="13" s="20" customFormat="1" ht="22.5" customHeight="1" spans="1:9">
      <c r="A13" s="8"/>
      <c r="B13" s="8"/>
      <c r="C13" s="13"/>
      <c r="D13" s="12"/>
      <c r="E13" s="12"/>
      <c r="F13" s="12"/>
      <c r="G13" s="12"/>
      <c r="H13" s="12"/>
      <c r="I13" s="12"/>
    </row>
    <row r="14" s="20" customFormat="1" ht="22.5" customHeight="1" spans="1:9">
      <c r="A14" s="8"/>
      <c r="B14" s="8"/>
      <c r="C14" s="13"/>
      <c r="D14" s="12"/>
      <c r="E14" s="12"/>
      <c r="F14" s="12"/>
      <c r="G14" s="12"/>
      <c r="H14" s="12"/>
      <c r="I14" s="12"/>
    </row>
    <row r="15" s="20" customFormat="1" ht="22.5" customHeight="1" spans="1:9">
      <c r="A15" s="8"/>
      <c r="B15" s="8"/>
      <c r="C15" s="13"/>
      <c r="D15" s="12"/>
      <c r="E15" s="12"/>
      <c r="F15" s="12"/>
      <c r="G15" s="12"/>
      <c r="H15" s="12"/>
      <c r="I15" s="12"/>
    </row>
    <row r="16" s="2" customFormat="1" ht="52" customHeight="1" spans="1:9">
      <c r="A16" s="14" t="s">
        <v>389</v>
      </c>
      <c r="B16" s="15"/>
      <c r="C16" s="15"/>
      <c r="D16" s="15"/>
      <c r="E16" s="15"/>
      <c r="F16" s="15"/>
      <c r="G16" s="15"/>
      <c r="H16" s="15"/>
      <c r="I16" s="15"/>
    </row>
    <row r="17" s="2" customFormat="1" spans="1:1">
      <c r="A17" s="21"/>
    </row>
    <row r="18" s="2" customFormat="1" spans="1:1">
      <c r="A18" s="21"/>
    </row>
    <row r="19" s="2" customFormat="1" spans="1:1">
      <c r="A19" s="21"/>
    </row>
    <row r="20" s="2" customFormat="1" spans="1:1">
      <c r="A20" s="21"/>
    </row>
  </sheetData>
  <mergeCells count="21">
    <mergeCell ref="A1:I1"/>
    <mergeCell ref="A3:D3"/>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6"/>
  <sheetViews>
    <sheetView workbookViewId="0">
      <selection activeCell="F19" sqref="F19"/>
    </sheetView>
  </sheetViews>
  <sheetFormatPr defaultColWidth="9" defaultRowHeight="15.75"/>
  <cols>
    <col min="1" max="1" width="8.75" style="2" customWidth="1"/>
    <col min="2" max="2" width="8.5" style="2" customWidth="1"/>
    <col min="3" max="3" width="19.5" style="2" customWidth="1"/>
    <col min="4" max="6" width="19.875" style="2" customWidth="1"/>
    <col min="7" max="252" width="9" style="2"/>
    <col min="253" max="16384" width="9" style="1"/>
  </cols>
  <sheetData>
    <row r="1" s="1" customFormat="1" ht="36" customHeight="1" spans="1:252">
      <c r="A1" s="3" t="s">
        <v>390</v>
      </c>
      <c r="B1" s="3"/>
      <c r="C1" s="3"/>
      <c r="D1" s="3"/>
      <c r="E1" s="3"/>
      <c r="F1" s="3"/>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row>
    <row r="2" s="1" customFormat="1" spans="1:252">
      <c r="A2" s="4"/>
      <c r="B2" s="4"/>
      <c r="C2" s="4"/>
      <c r="D2" s="5"/>
      <c r="E2" s="5"/>
      <c r="F2" s="16" t="s">
        <v>391</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row>
    <row r="3" s="1" customFormat="1" spans="1:252">
      <c r="A3" s="6" t="s">
        <v>3</v>
      </c>
      <c r="B3" s="6"/>
      <c r="C3" s="6"/>
      <c r="D3" s="7"/>
      <c r="E3" s="7"/>
      <c r="F3" s="16" t="s">
        <v>4</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row>
    <row r="4" s="1" customFormat="1" ht="20.1" customHeight="1" spans="1:252">
      <c r="A4" s="8" t="s">
        <v>386</v>
      </c>
      <c r="B4" s="8"/>
      <c r="C4" s="8"/>
      <c r="D4" s="9" t="s">
        <v>180</v>
      </c>
      <c r="E4" s="9"/>
      <c r="F4" s="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row>
    <row r="5" s="1" customFormat="1" ht="20.1" customHeight="1" spans="1:252">
      <c r="A5" s="8" t="s">
        <v>387</v>
      </c>
      <c r="B5" s="8"/>
      <c r="C5" s="8" t="s">
        <v>115</v>
      </c>
      <c r="D5" s="9" t="s">
        <v>127</v>
      </c>
      <c r="E5" s="9" t="s">
        <v>388</v>
      </c>
      <c r="F5" s="8" t="s">
        <v>153</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row>
    <row r="6" s="1" customFormat="1" ht="20.1" customHeight="1" spans="1:252">
      <c r="A6" s="8"/>
      <c r="B6" s="8"/>
      <c r="C6" s="8"/>
      <c r="D6" s="9"/>
      <c r="E6" s="9"/>
      <c r="F6" s="8"/>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row>
    <row r="7" s="1" customFormat="1" ht="20.1" customHeight="1" spans="1:252">
      <c r="A7" s="8"/>
      <c r="B7" s="8"/>
      <c r="C7" s="8"/>
      <c r="D7" s="9"/>
      <c r="E7" s="9"/>
      <c r="F7" s="8"/>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row>
    <row r="8" s="1" customFormat="1" ht="20.1" customHeight="1" spans="1:252">
      <c r="A8" s="8" t="s">
        <v>5</v>
      </c>
      <c r="B8" s="8"/>
      <c r="C8" s="8"/>
      <c r="D8" s="8">
        <v>1</v>
      </c>
      <c r="E8" s="8">
        <v>2</v>
      </c>
      <c r="F8" s="8">
        <v>3</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row>
    <row r="9" s="1" customFormat="1" ht="20.1" customHeight="1" spans="1:252">
      <c r="A9" s="8" t="s">
        <v>127</v>
      </c>
      <c r="B9" s="8"/>
      <c r="C9" s="8"/>
      <c r="D9" s="10"/>
      <c r="E9" s="10"/>
      <c r="F9" s="10"/>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row>
    <row r="10" s="1" customFormat="1" ht="20.1" customHeight="1" spans="1:252">
      <c r="A10" s="8"/>
      <c r="B10" s="8"/>
      <c r="C10" s="11"/>
      <c r="D10" s="12"/>
      <c r="E10" s="17"/>
      <c r="F10" s="1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row>
    <row r="11" s="1" customFormat="1" ht="20.1" customHeight="1" spans="1:252">
      <c r="A11" s="8"/>
      <c r="B11" s="8"/>
      <c r="C11" s="13"/>
      <c r="D11" s="12"/>
      <c r="E11" s="12"/>
      <c r="F11" s="1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row>
    <row r="12" s="1" customFormat="1" ht="20.1" customHeight="1" spans="1:252">
      <c r="A12" s="8"/>
      <c r="B12" s="8"/>
      <c r="C12" s="11"/>
      <c r="D12" s="12"/>
      <c r="E12" s="12"/>
      <c r="F12" s="1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row>
    <row r="13" s="1" customFormat="1" ht="20.1" customHeight="1" spans="1:252">
      <c r="A13" s="8"/>
      <c r="B13" s="8"/>
      <c r="C13" s="13"/>
      <c r="D13" s="12"/>
      <c r="E13" s="12"/>
      <c r="F13" s="1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row>
    <row r="14" s="1" customFormat="1" ht="20.1" customHeight="1" spans="1:252">
      <c r="A14" s="8"/>
      <c r="B14" s="8"/>
      <c r="C14" s="13"/>
      <c r="D14" s="12"/>
      <c r="E14" s="12"/>
      <c r="F14" s="1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row>
    <row r="15" s="1" customFormat="1" ht="20.1" customHeight="1" spans="1:252">
      <c r="A15" s="8"/>
      <c r="B15" s="8"/>
      <c r="C15" s="13"/>
      <c r="D15" s="12"/>
      <c r="E15" s="12"/>
      <c r="F15" s="1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row>
    <row r="16" s="1" customFormat="1" ht="65" customHeight="1" spans="1:252">
      <c r="A16" s="14" t="s">
        <v>392</v>
      </c>
      <c r="B16" s="15"/>
      <c r="C16" s="15"/>
      <c r="D16" s="15"/>
      <c r="E16" s="15"/>
      <c r="F16" s="15"/>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row>
  </sheetData>
  <mergeCells count="18">
    <mergeCell ref="A1:F1"/>
    <mergeCell ref="A3:C3"/>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GK07 一般公共预算财政拨款“三公”经费支出决算表</vt:lpstr>
      <vt:lpstr>GK08政府性基金预算财政拨款收入支出决算表</vt:lpstr>
      <vt:lpstr>GK09国有资本经营预算财政拨款支出决算表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2023-08-13T07:30:00Z</dcterms:created>
  <dcterms:modified xsi:type="dcterms:W3CDTF">2026-02-04T09:47:34Z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6D5C6A6DBDB1B8CB36A582693B1CCEBD_42</vt:lpwstr>
  </property>
</Properties>
</file>